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4F6EF92F-CC8E-4F4E-8DD7-C67EDC622433}" xr6:coauthVersionLast="47" xr6:coauthVersionMax="47" xr10:uidLastSave="{00000000-0000-0000-0000-000000000000}"/>
  <workbookProtection lockStructure="1"/>
  <bookViews>
    <workbookView xWindow="28680" yWindow="-120" windowWidth="29040" windowHeight="15840" activeTab="1" xr2:uid="{00000000-000D-0000-FFFF-FFFF00000000}"/>
  </bookViews>
  <sheets>
    <sheet name="WW Technische Daten" sheetId="2" r:id="rId1"/>
    <sheet name="WM und CV Technische Daten" sheetId="4" r:id="rId2"/>
    <sheet name="Grundpre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D24" i="2"/>
  <c r="D14" i="2" l="1"/>
  <c r="D13" i="2"/>
  <c r="D12" i="2"/>
  <c r="D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5" authorId="0" shapeId="0" xr:uid="{DB2F6713-D677-443D-BB47-887ED85B8287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Zusatzausstattung Somo: Cruiser Paket, Duschrost, Navi mit Software</t>
        </r>
      </text>
    </comment>
    <comment ref="D16" authorId="0" shapeId="0" xr:uid="{75918503-5CEA-4D39-A86D-D3FD5FE04828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Zusatzausstattung Somo: Cruiser Paket, Duschrost, Navi mit Software</t>
        </r>
      </text>
    </comment>
    <comment ref="D17" authorId="0" shapeId="0" xr:uid="{CCCD8EBA-C077-4E75-BB59-6B220D956D9C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Zusatzausstattung Somo: Cruiser Paket, Duschrost, Navi mit Software</t>
        </r>
      </text>
    </comment>
  </commentList>
</comments>
</file>

<file path=xl/sharedStrings.xml><?xml version="1.0" encoding="utf-8"?>
<sst xmlns="http://schemas.openxmlformats.org/spreadsheetml/2006/main" count="369" uniqueCount="206">
  <si>
    <t>-</t>
  </si>
  <si>
    <t>Eigenschaft / Modell</t>
  </si>
  <si>
    <t>Gesamtlänge</t>
  </si>
  <si>
    <t>Aufbaulänge außen</t>
  </si>
  <si>
    <t>Aufbaulänge innen mm</t>
  </si>
  <si>
    <t>Gesamtbreite</t>
  </si>
  <si>
    <t>Innenbreite</t>
  </si>
  <si>
    <t>Stehhöhe innen max.</t>
  </si>
  <si>
    <t>Gesamthöhe</t>
  </si>
  <si>
    <t>Vorzeltumlaufmaß</t>
  </si>
  <si>
    <t>Tech. zul. Gesamtgewicht</t>
  </si>
  <si>
    <t>Max. Auflastmöglichkeit kg</t>
  </si>
  <si>
    <t>Anzahl Schlafplätze</t>
  </si>
  <si>
    <t>Bettenmaße Bug cm</t>
  </si>
  <si>
    <t>Bettenmaße Mitte cm</t>
  </si>
  <si>
    <t>Bettenmaße Heck cm</t>
  </si>
  <si>
    <t>Bettenmaße Etagenbetten cm</t>
  </si>
  <si>
    <t>Sassino 460 E</t>
  </si>
  <si>
    <t>Sassino 470 K</t>
  </si>
  <si>
    <t>4/6</t>
  </si>
  <si>
    <t>189x152</t>
  </si>
  <si>
    <t>188x122</t>
  </si>
  <si>
    <t>Style 400 F**</t>
  </si>
  <si>
    <t>212x132/148</t>
  </si>
  <si>
    <t>Style 450 D</t>
  </si>
  <si>
    <t>212x102/132</t>
  </si>
  <si>
    <t>Style 490 K</t>
  </si>
  <si>
    <t>208x135</t>
  </si>
  <si>
    <t>212x81 + 208x74</t>
  </si>
  <si>
    <t>Style 530 E</t>
  </si>
  <si>
    <t>212x127/162</t>
  </si>
  <si>
    <t>Style 582 K</t>
  </si>
  <si>
    <t>205x169</t>
  </si>
  <si>
    <t>197x78 + 200x82</t>
  </si>
  <si>
    <t>Style Lift 500 K</t>
  </si>
  <si>
    <t>205x76 + 200x74</t>
  </si>
  <si>
    <t>Exquisit VIP 595</t>
  </si>
  <si>
    <t>200x149</t>
  </si>
  <si>
    <t>221x141/161</t>
  </si>
  <si>
    <t>Exquisit VIP 655</t>
  </si>
  <si>
    <t>200x170/125</t>
  </si>
  <si>
    <t>180x77</t>
  </si>
  <si>
    <t>221x151/161</t>
  </si>
  <si>
    <t>Exquisit VIP 685</t>
  </si>
  <si>
    <t>Exquisit VIP 695</t>
  </si>
  <si>
    <t>2/3</t>
  </si>
  <si>
    <t>VK</t>
  </si>
  <si>
    <t>Cruiser T 662</t>
  </si>
  <si>
    <t xml:space="preserve">Cruiser V 646 G </t>
  </si>
  <si>
    <t>x</t>
  </si>
  <si>
    <t>Bettenmaße Mittelsitzgruppe cm</t>
  </si>
  <si>
    <t>Bettenmaße Einzelbett Heck Fahrers. cm</t>
  </si>
  <si>
    <t>Bettenmaße Einzelbett Heck Beifahrers.</t>
  </si>
  <si>
    <t>Bettenmaße Heck nach Umbau zum Doppelbett</t>
  </si>
  <si>
    <t>Bettenmaße Aufstelldach</t>
  </si>
  <si>
    <t>196x80</t>
  </si>
  <si>
    <t>234x133</t>
  </si>
  <si>
    <t>193x80</t>
  </si>
  <si>
    <t xml:space="preserve">Tourer T 660 G </t>
  </si>
  <si>
    <t xml:space="preserve">Tourer Lift 660 G </t>
  </si>
  <si>
    <t>Tourer T 720</t>
  </si>
  <si>
    <t xml:space="preserve">Tourer T 730 G </t>
  </si>
  <si>
    <t>Tourer T 630</t>
  </si>
  <si>
    <t xml:space="preserve">Tourer Lift 730 G </t>
  </si>
  <si>
    <t>Tourer Lift 720</t>
  </si>
  <si>
    <t>Tourer Lift 630</t>
  </si>
  <si>
    <t>Bettenmaße Hubbett</t>
  </si>
  <si>
    <t>185x88</t>
  </si>
  <si>
    <t>185x140</t>
  </si>
  <si>
    <t>195x130/94</t>
  </si>
  <si>
    <t>Innovan 540</t>
  </si>
  <si>
    <t>Innovan 600</t>
  </si>
  <si>
    <t>Innovan 640</t>
  </si>
  <si>
    <t>Bettenmaße Heckbett</t>
  </si>
  <si>
    <t>185x87 - 63</t>
  </si>
  <si>
    <t>185x105 - 88</t>
  </si>
  <si>
    <t xml:space="preserve">191 - 182x197 </t>
  </si>
  <si>
    <t>191x74</t>
  </si>
  <si>
    <t>182x85</t>
  </si>
  <si>
    <t xml:space="preserve">Sassino 390 K </t>
  </si>
  <si>
    <t xml:space="preserve">Sassinio 430 D </t>
  </si>
  <si>
    <t>Sassino 450 D</t>
  </si>
  <si>
    <t>1980</t>
  </si>
  <si>
    <t>2610</t>
  </si>
  <si>
    <t xml:space="preserve">Style 460 E </t>
  </si>
  <si>
    <t>Eigenschaft / Modell WW</t>
  </si>
  <si>
    <t>1920x715</t>
  </si>
  <si>
    <t>Style 440 D</t>
  </si>
  <si>
    <t>210x144/110</t>
  </si>
  <si>
    <t>Style 400 F</t>
  </si>
  <si>
    <t>Modell</t>
  </si>
  <si>
    <t>Tandero 500E</t>
  </si>
  <si>
    <t>Tandero 510E</t>
  </si>
  <si>
    <t>Innovan 590 (Ford)</t>
  </si>
  <si>
    <t>212x 131 - 147</t>
  </si>
  <si>
    <t>195-200 x 83</t>
  </si>
  <si>
    <t>200 - 209 x 83</t>
  </si>
  <si>
    <t xml:space="preserve">212 x 147 </t>
  </si>
  <si>
    <t>185 - 210 x 83</t>
  </si>
  <si>
    <t>212 x 110</t>
  </si>
  <si>
    <t>Tandero 430D</t>
  </si>
  <si>
    <t>Tandero 480D</t>
  </si>
  <si>
    <t>Tandero 500K</t>
  </si>
  <si>
    <t>197x134</t>
  </si>
  <si>
    <t>200x146</t>
  </si>
  <si>
    <t>209x145</t>
  </si>
  <si>
    <t>197x90</t>
  </si>
  <si>
    <t>212x126</t>
  </si>
  <si>
    <t>209 x 68 - 72</t>
  </si>
  <si>
    <t>folgt</t>
  </si>
  <si>
    <t xml:space="preserve">Style 490 K </t>
  </si>
  <si>
    <t>Tandero 430 D</t>
  </si>
  <si>
    <t>Tandero 480 D</t>
  </si>
  <si>
    <t>Tandero 500 E</t>
  </si>
  <si>
    <t>Tandero 500 K</t>
  </si>
  <si>
    <t>Tandero 510 E</t>
  </si>
  <si>
    <t>Videro 450 D</t>
  </si>
  <si>
    <t>Videro 510 E</t>
  </si>
  <si>
    <t>Videro 530 K</t>
  </si>
  <si>
    <t>Videro 580 D</t>
  </si>
  <si>
    <t>Videro 580 K</t>
  </si>
  <si>
    <t>212x112/132</t>
  </si>
  <si>
    <t>200 - 208 x 83</t>
  </si>
  <si>
    <t>5/8</t>
  </si>
  <si>
    <t>200x88 + 195x88</t>
  </si>
  <si>
    <t>211x120</t>
  </si>
  <si>
    <t>201x82 + 197x78</t>
  </si>
  <si>
    <t>3/5</t>
  </si>
  <si>
    <t>201x135/110</t>
  </si>
  <si>
    <t>175x60</t>
  </si>
  <si>
    <t>205x104/144</t>
  </si>
  <si>
    <t xml:space="preserve"> 4/4</t>
  </si>
  <si>
    <t xml:space="preserve"> 5/5</t>
  </si>
  <si>
    <t xml:space="preserve"> 3/5</t>
  </si>
  <si>
    <t xml:space="preserve"> 4/6</t>
  </si>
  <si>
    <t xml:space="preserve"> 5/8</t>
  </si>
  <si>
    <t xml:space="preserve"> 7/7 </t>
  </si>
  <si>
    <t>205x76/200x73 + 177x79</t>
  </si>
  <si>
    <t>212x170/159 + 200x144 (H)</t>
  </si>
  <si>
    <t xml:space="preserve"> 2/4 </t>
  </si>
  <si>
    <t xml:space="preserve"> 4/5</t>
  </si>
  <si>
    <t xml:space="preserve"> 3/3 </t>
  </si>
  <si>
    <t xml:space="preserve"> 6/7 </t>
  </si>
  <si>
    <t>Innovan 592 (Ford)</t>
  </si>
  <si>
    <t>Tourer Lift 664 G (Ford)</t>
  </si>
  <si>
    <t>* Oberkante GPS Antenne</t>
  </si>
  <si>
    <t>200x88</t>
  </si>
  <si>
    <t>202x88</t>
  </si>
  <si>
    <t>199x88</t>
  </si>
  <si>
    <t xml:space="preserve"> 2/5</t>
  </si>
  <si>
    <t>Tourer H 660G (Fiat Basis)</t>
  </si>
  <si>
    <t>Tourer H 720 (Fiat Basis)</t>
  </si>
  <si>
    <t>Tourer H 730 G (Fiat Basis)</t>
  </si>
  <si>
    <t>Tourer H 664 (Ford Basis)</t>
  </si>
  <si>
    <t>Innovan 540 (Fiat Basis)</t>
  </si>
  <si>
    <t>Innovan 600 (Fiat Basis)</t>
  </si>
  <si>
    <t>Innovan 640 (Fiat Basis)</t>
  </si>
  <si>
    <t>Innvoan 592 (Ford Basis)</t>
  </si>
  <si>
    <t>Innovan 590 (Ford Basis)</t>
  </si>
  <si>
    <t>Tourer A690</t>
  </si>
  <si>
    <t>Tourer T 660 G (Fiat Basis)</t>
  </si>
  <si>
    <t>Tourer H 630 (FiatBasis)</t>
  </si>
  <si>
    <t>Tourer A690 (Fiat Basis)</t>
  </si>
  <si>
    <t>Tourer H 634 (Ford Basis)</t>
  </si>
  <si>
    <t>Tourer T 630 (FiatBasis)</t>
  </si>
  <si>
    <t>Tourer T 720 (Fiat Basis)</t>
  </si>
  <si>
    <t>Tourer T 730 G (Fiat Basis)</t>
  </si>
  <si>
    <t>Innovan 590 active (Ford Basis)</t>
  </si>
  <si>
    <t>2000x830 + 1950x830</t>
  </si>
  <si>
    <t>1900x600</t>
  </si>
  <si>
    <t>192x92</t>
  </si>
  <si>
    <t>195 x 147</t>
  </si>
  <si>
    <t>95x170</t>
  </si>
  <si>
    <t>169x95</t>
  </si>
  <si>
    <t>188 x145/115</t>
  </si>
  <si>
    <t>200x157</t>
  </si>
  <si>
    <t>199x 149</t>
  </si>
  <si>
    <t>194x86</t>
  </si>
  <si>
    <t>205x111</t>
  </si>
  <si>
    <t>206x88+215x88</t>
  </si>
  <si>
    <t>202x77</t>
  </si>
  <si>
    <t>195/133-130</t>
  </si>
  <si>
    <t>201 x 148</t>
  </si>
  <si>
    <t>197x157/148</t>
  </si>
  <si>
    <t>208x143</t>
  </si>
  <si>
    <t>202/180x191</t>
  </si>
  <si>
    <t>2830*</t>
  </si>
  <si>
    <t>198x88</t>
  </si>
  <si>
    <t>186x140</t>
  </si>
  <si>
    <t>201x132-89</t>
  </si>
  <si>
    <t>213x90-70</t>
  </si>
  <si>
    <t>213 x 100-55</t>
  </si>
  <si>
    <t>205x80-55</t>
  </si>
  <si>
    <t>196-182x208</t>
  </si>
  <si>
    <t>160x122-100</t>
  </si>
  <si>
    <t>208x143-120</t>
  </si>
  <si>
    <t>184x143</t>
  </si>
  <si>
    <t>Tourer Lift 634 G (Ford)</t>
  </si>
  <si>
    <t>Bettenmaße Alkoven</t>
  </si>
  <si>
    <t>213x140</t>
  </si>
  <si>
    <t>193-144x198</t>
  </si>
  <si>
    <t>213x137-117</t>
  </si>
  <si>
    <t>197x139-117</t>
  </si>
  <si>
    <t>213x130x75</t>
  </si>
  <si>
    <t>200-185x208</t>
  </si>
  <si>
    <t>202-199x208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</si>
</sst>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&quot;mm&quot;\ 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5" fontId="9" fillId="0" borderId="0" xfId="0" applyNumberFormat="1" applyFont="1"/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0" fontId="10" fillId="0" borderId="2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6" fontId="7" fillId="0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/>
    </xf>
    <xf numFmtId="0" fontId="14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15" fillId="0" borderId="5" xfId="0" applyFont="1" applyBorder="1"/>
    <xf numFmtId="0" fontId="16" fillId="0" borderId="0" xfId="0" applyNumberFormat="1" applyFont="1" applyFill="1" applyBorder="1" applyAlignment="1">
      <alignment horizontal="left" vertical="center"/>
    </xf>
    <xf numFmtId="0" fontId="15" fillId="2" borderId="5" xfId="0" applyFont="1" applyFill="1" applyBorder="1"/>
    <xf numFmtId="0" fontId="3" fillId="2" borderId="2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14" fillId="0" borderId="8" xfId="0" applyFont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2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6" fontId="4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0" fillId="3" borderId="2" xfId="0" applyFill="1" applyBorder="1"/>
    <xf numFmtId="0" fontId="19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5" fillId="0" borderId="0" xfId="0" applyFont="1" applyFill="1" applyBorder="1"/>
    <xf numFmtId="16" fontId="4" fillId="0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/>
  </cellXfs>
  <cellStyles count="3">
    <cellStyle name="Standard" xfId="0" builtinId="0"/>
    <cellStyle name="Standard 2" xfId="1" xr:uid="{00000000-0005-0000-0000-000001000000}"/>
    <cellStyle name="Standard 4" xfId="2" xr:uid="{00000000-0005-0000-0000-000002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zoomScale="85" zoomScaleNormal="85" zoomScaleSheetLayoutView="8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F34" sqref="F34"/>
    </sheetView>
  </sheetViews>
  <sheetFormatPr baseColWidth="10" defaultRowHeight="15" x14ac:dyDescent="0.25"/>
  <cols>
    <col min="1" max="1" width="25.28515625" bestFit="1" customWidth="1"/>
    <col min="2" max="2" width="22" bestFit="1" customWidth="1"/>
    <col min="3" max="3" width="29.85546875" bestFit="1" customWidth="1"/>
    <col min="4" max="4" width="28.42578125" bestFit="1" customWidth="1"/>
    <col min="5" max="5" width="22.28515625" bestFit="1" customWidth="1"/>
    <col min="6" max="6" width="20.28515625" bestFit="1" customWidth="1"/>
    <col min="7" max="7" width="31.5703125" bestFit="1" customWidth="1"/>
    <col min="8" max="8" width="21.28515625" bestFit="1" customWidth="1"/>
    <col min="9" max="9" width="28.140625" bestFit="1" customWidth="1"/>
    <col min="10" max="10" width="24.7109375" bestFit="1" customWidth="1"/>
    <col min="11" max="11" width="28.42578125" bestFit="1" customWidth="1"/>
    <col min="12" max="12" width="25.42578125" bestFit="1" customWidth="1"/>
    <col min="13" max="13" width="30.42578125" bestFit="1" customWidth="1"/>
    <col min="14" max="14" width="35.140625" bestFit="1" customWidth="1"/>
  </cols>
  <sheetData>
    <row r="1" spans="1:14" x14ac:dyDescent="0.25">
      <c r="A1" s="69" t="s">
        <v>90</v>
      </c>
      <c r="B1" s="70" t="s">
        <v>2</v>
      </c>
      <c r="C1" s="70" t="s">
        <v>3</v>
      </c>
      <c r="D1" s="71" t="s">
        <v>4</v>
      </c>
      <c r="E1" s="70" t="s">
        <v>5</v>
      </c>
      <c r="F1" s="70" t="s">
        <v>6</v>
      </c>
      <c r="G1" s="70" t="s">
        <v>7</v>
      </c>
      <c r="H1" s="70" t="s">
        <v>8</v>
      </c>
      <c r="I1" s="70" t="s">
        <v>9</v>
      </c>
      <c r="J1" s="72" t="s">
        <v>12</v>
      </c>
      <c r="K1" s="71" t="s">
        <v>13</v>
      </c>
      <c r="L1" s="71" t="s">
        <v>14</v>
      </c>
      <c r="M1" s="71" t="s">
        <v>15</v>
      </c>
      <c r="N1" s="71" t="s">
        <v>16</v>
      </c>
    </row>
    <row r="2" spans="1:14" s="46" customFormat="1" x14ac:dyDescent="0.25">
      <c r="A2" s="73" t="s">
        <v>79</v>
      </c>
      <c r="B2" s="45">
        <v>6234</v>
      </c>
      <c r="C2" s="45">
        <v>5000</v>
      </c>
      <c r="D2" s="45">
        <v>4260</v>
      </c>
      <c r="E2" s="45">
        <v>2126</v>
      </c>
      <c r="F2" s="44">
        <v>1980</v>
      </c>
      <c r="G2" s="44" t="s">
        <v>82</v>
      </c>
      <c r="H2" s="44" t="s">
        <v>83</v>
      </c>
      <c r="I2" s="74">
        <v>9050</v>
      </c>
      <c r="J2" s="44" t="s">
        <v>140</v>
      </c>
      <c r="K2" s="44" t="s">
        <v>0</v>
      </c>
      <c r="L2" s="45" t="s">
        <v>174</v>
      </c>
      <c r="M2" s="45"/>
      <c r="N2" s="45" t="s">
        <v>86</v>
      </c>
    </row>
    <row r="3" spans="1:14" s="46" customFormat="1" x14ac:dyDescent="0.25">
      <c r="A3" s="73" t="s">
        <v>80</v>
      </c>
      <c r="B3" s="45">
        <v>6265</v>
      </c>
      <c r="C3" s="45">
        <v>5040</v>
      </c>
      <c r="D3" s="45">
        <v>4300</v>
      </c>
      <c r="E3" s="45">
        <v>2126</v>
      </c>
      <c r="F3" s="44">
        <v>1980</v>
      </c>
      <c r="G3" s="44" t="s">
        <v>82</v>
      </c>
      <c r="H3" s="44" t="s">
        <v>83</v>
      </c>
      <c r="I3" s="44">
        <v>9090</v>
      </c>
      <c r="J3" s="44" t="s">
        <v>141</v>
      </c>
      <c r="K3" s="45" t="s">
        <v>171</v>
      </c>
      <c r="L3" s="45" t="s">
        <v>172</v>
      </c>
      <c r="M3" s="45"/>
      <c r="N3" s="45" t="s">
        <v>0</v>
      </c>
    </row>
    <row r="4" spans="1:14" s="46" customFormat="1" x14ac:dyDescent="0.25">
      <c r="A4" s="73" t="s">
        <v>81</v>
      </c>
      <c r="B4" s="45">
        <v>7095</v>
      </c>
      <c r="C4" s="45">
        <v>5940</v>
      </c>
      <c r="D4" s="45">
        <v>5200</v>
      </c>
      <c r="E4" s="45">
        <v>2126</v>
      </c>
      <c r="F4" s="44">
        <v>1980</v>
      </c>
      <c r="G4" s="44" t="s">
        <v>82</v>
      </c>
      <c r="H4" s="44" t="s">
        <v>83</v>
      </c>
      <c r="I4" s="44">
        <v>9990</v>
      </c>
      <c r="J4" s="44" t="s">
        <v>141</v>
      </c>
      <c r="K4" s="44" t="s">
        <v>0</v>
      </c>
      <c r="L4" s="45" t="s">
        <v>173</v>
      </c>
      <c r="M4" s="45" t="s">
        <v>175</v>
      </c>
      <c r="N4" s="45" t="s">
        <v>0</v>
      </c>
    </row>
    <row r="5" spans="1:14" s="46" customFormat="1" x14ac:dyDescent="0.25">
      <c r="A5" s="73" t="s">
        <v>17</v>
      </c>
      <c r="B5" s="45">
        <v>6765</v>
      </c>
      <c r="C5" s="45">
        <v>5540</v>
      </c>
      <c r="D5" s="45">
        <v>4800</v>
      </c>
      <c r="E5" s="45">
        <v>2126</v>
      </c>
      <c r="F5" s="44">
        <v>1980</v>
      </c>
      <c r="G5" s="44">
        <v>1980</v>
      </c>
      <c r="H5" s="44">
        <v>2610</v>
      </c>
      <c r="I5" s="44">
        <v>9595</v>
      </c>
      <c r="J5" s="44" t="s">
        <v>141</v>
      </c>
      <c r="K5" s="44" t="s">
        <v>170</v>
      </c>
      <c r="L5" s="45" t="s">
        <v>0</v>
      </c>
      <c r="M5" s="45" t="s">
        <v>168</v>
      </c>
      <c r="N5" s="45" t="s">
        <v>0</v>
      </c>
    </row>
    <row r="6" spans="1:14" s="46" customFormat="1" x14ac:dyDescent="0.25">
      <c r="A6" s="73" t="s">
        <v>18</v>
      </c>
      <c r="B6" s="45">
        <v>7154</v>
      </c>
      <c r="C6" s="45">
        <v>5948</v>
      </c>
      <c r="D6" s="45">
        <v>5210</v>
      </c>
      <c r="E6" s="44">
        <v>2126</v>
      </c>
      <c r="F6" s="44">
        <v>1980</v>
      </c>
      <c r="G6" s="44">
        <v>1980</v>
      </c>
      <c r="H6" s="44">
        <v>2610</v>
      </c>
      <c r="I6" s="74">
        <v>10000</v>
      </c>
      <c r="J6" s="75" t="s">
        <v>142</v>
      </c>
      <c r="K6" s="44" t="s">
        <v>20</v>
      </c>
      <c r="L6" s="44" t="s">
        <v>21</v>
      </c>
      <c r="M6" s="44" t="s">
        <v>0</v>
      </c>
      <c r="N6" s="44" t="s">
        <v>169</v>
      </c>
    </row>
    <row r="7" spans="1:14" x14ac:dyDescent="0.25">
      <c r="A7" s="33"/>
      <c r="B7" s="52"/>
      <c r="C7" s="52"/>
      <c r="D7" s="52"/>
      <c r="E7" s="52"/>
      <c r="F7" s="76"/>
      <c r="G7" s="76"/>
      <c r="H7" s="76"/>
      <c r="I7" s="8"/>
      <c r="J7" s="77"/>
      <c r="K7" s="76"/>
      <c r="L7" s="76"/>
      <c r="M7" s="76"/>
      <c r="N7" s="76"/>
    </row>
    <row r="8" spans="1:14" s="41" customFormat="1" x14ac:dyDescent="0.25">
      <c r="A8" s="7" t="s">
        <v>89</v>
      </c>
      <c r="B8" s="7">
        <v>5833</v>
      </c>
      <c r="C8" s="7">
        <v>4626</v>
      </c>
      <c r="D8" s="7">
        <v>3990</v>
      </c>
      <c r="E8" s="7">
        <v>2326</v>
      </c>
      <c r="F8" s="7">
        <v>2180</v>
      </c>
      <c r="G8" s="7">
        <v>1980</v>
      </c>
      <c r="H8" s="7">
        <v>2605</v>
      </c>
      <c r="I8" s="7">
        <v>8642</v>
      </c>
      <c r="J8" s="7" t="s">
        <v>139</v>
      </c>
      <c r="K8" s="6" t="s">
        <v>0</v>
      </c>
      <c r="L8" s="6" t="s">
        <v>176</v>
      </c>
      <c r="M8" s="6" t="s">
        <v>0</v>
      </c>
      <c r="N8" s="6" t="s">
        <v>0</v>
      </c>
    </row>
    <row r="9" spans="1:14" s="41" customFormat="1" x14ac:dyDescent="0.25">
      <c r="A9" s="42" t="s">
        <v>87</v>
      </c>
      <c r="B9" s="42">
        <v>6817</v>
      </c>
      <c r="C9" s="42">
        <v>5601</v>
      </c>
      <c r="D9" s="42">
        <v>4928</v>
      </c>
      <c r="E9" s="42">
        <v>2326</v>
      </c>
      <c r="F9" s="42">
        <v>2180</v>
      </c>
      <c r="G9" s="42">
        <v>1980</v>
      </c>
      <c r="H9" s="42">
        <v>2605</v>
      </c>
      <c r="I9" s="42">
        <v>9617</v>
      </c>
      <c r="J9" s="43" t="s">
        <v>134</v>
      </c>
      <c r="K9" s="42" t="s">
        <v>88</v>
      </c>
      <c r="L9" s="42" t="s">
        <v>0</v>
      </c>
      <c r="M9" s="42" t="s">
        <v>23</v>
      </c>
      <c r="N9" s="42" t="s">
        <v>0</v>
      </c>
    </row>
    <row r="10" spans="1:14" s="41" customFormat="1" x14ac:dyDescent="0.25">
      <c r="A10" s="33" t="s">
        <v>24</v>
      </c>
      <c r="B10" s="6">
        <v>7352</v>
      </c>
      <c r="C10" s="6">
        <v>6136</v>
      </c>
      <c r="D10" s="6">
        <f t="shared" ref="D10:D14" si="0">C10-673</f>
        <v>5463</v>
      </c>
      <c r="E10" s="6">
        <v>2326</v>
      </c>
      <c r="F10" s="7">
        <v>2180</v>
      </c>
      <c r="G10" s="7">
        <v>1980</v>
      </c>
      <c r="H10" s="7">
        <v>2605</v>
      </c>
      <c r="I10" s="7">
        <v>10152</v>
      </c>
      <c r="J10" s="43" t="s">
        <v>134</v>
      </c>
      <c r="K10" s="6" t="s">
        <v>104</v>
      </c>
      <c r="L10" s="6" t="s">
        <v>0</v>
      </c>
      <c r="M10" s="6" t="s">
        <v>25</v>
      </c>
      <c r="N10" s="6" t="s">
        <v>0</v>
      </c>
    </row>
    <row r="11" spans="1:14" s="41" customFormat="1" x14ac:dyDescent="0.25">
      <c r="A11" s="33" t="s">
        <v>84</v>
      </c>
      <c r="B11" s="6">
        <v>6770</v>
      </c>
      <c r="C11" s="6">
        <v>5530</v>
      </c>
      <c r="D11" s="6">
        <v>4900</v>
      </c>
      <c r="E11" s="6">
        <v>2326</v>
      </c>
      <c r="F11" s="7">
        <v>2180</v>
      </c>
      <c r="G11" s="7">
        <v>1980</v>
      </c>
      <c r="H11" s="7">
        <v>2605</v>
      </c>
      <c r="I11" s="7">
        <v>9552</v>
      </c>
      <c r="J11" s="9" t="s">
        <v>133</v>
      </c>
      <c r="K11" s="6" t="s">
        <v>98</v>
      </c>
      <c r="L11" s="6" t="s">
        <v>99</v>
      </c>
      <c r="M11" s="6" t="s">
        <v>0</v>
      </c>
      <c r="N11" s="6" t="s">
        <v>0</v>
      </c>
    </row>
    <row r="12" spans="1:14" s="41" customFormat="1" x14ac:dyDescent="0.25">
      <c r="A12" s="33" t="s">
        <v>26</v>
      </c>
      <c r="B12" s="6">
        <v>7162</v>
      </c>
      <c r="C12" s="6">
        <v>5886</v>
      </c>
      <c r="D12" s="6">
        <f t="shared" si="0"/>
        <v>5213</v>
      </c>
      <c r="E12" s="6">
        <v>2326</v>
      </c>
      <c r="F12" s="7">
        <v>2180</v>
      </c>
      <c r="G12" s="7">
        <v>1980</v>
      </c>
      <c r="H12" s="7">
        <v>2605</v>
      </c>
      <c r="I12" s="7">
        <v>9902</v>
      </c>
      <c r="J12" s="9" t="s">
        <v>135</v>
      </c>
      <c r="K12" s="7" t="s">
        <v>27</v>
      </c>
      <c r="L12" s="7" t="s">
        <v>177</v>
      </c>
      <c r="M12" s="7" t="s">
        <v>0</v>
      </c>
      <c r="N12" s="7" t="s">
        <v>28</v>
      </c>
    </row>
    <row r="13" spans="1:14" s="41" customFormat="1" x14ac:dyDescent="0.25">
      <c r="A13" s="33" t="s">
        <v>29</v>
      </c>
      <c r="B13" s="6">
        <v>7695</v>
      </c>
      <c r="C13" s="6">
        <v>6358</v>
      </c>
      <c r="D13" s="6">
        <f t="shared" si="0"/>
        <v>5685</v>
      </c>
      <c r="E13" s="6">
        <v>2326</v>
      </c>
      <c r="F13" s="7">
        <v>2180</v>
      </c>
      <c r="G13" s="7">
        <v>1980</v>
      </c>
      <c r="H13" s="7">
        <v>2605</v>
      </c>
      <c r="I13" s="7">
        <v>10402</v>
      </c>
      <c r="J13" s="43" t="s">
        <v>134</v>
      </c>
      <c r="K13" s="7" t="s">
        <v>30</v>
      </c>
      <c r="L13" s="7" t="s">
        <v>0</v>
      </c>
      <c r="M13" s="7" t="s">
        <v>179</v>
      </c>
      <c r="N13" s="7" t="s">
        <v>0</v>
      </c>
    </row>
    <row r="14" spans="1:14" s="41" customFormat="1" x14ac:dyDescent="0.25">
      <c r="A14" s="33" t="s">
        <v>31</v>
      </c>
      <c r="B14" s="6">
        <v>8047</v>
      </c>
      <c r="C14" s="6">
        <v>6741</v>
      </c>
      <c r="D14" s="6">
        <f t="shared" si="0"/>
        <v>6068</v>
      </c>
      <c r="E14" s="6">
        <v>2526</v>
      </c>
      <c r="F14" s="7">
        <v>2380</v>
      </c>
      <c r="G14" s="7">
        <v>1980</v>
      </c>
      <c r="H14" s="7">
        <v>2605</v>
      </c>
      <c r="I14" s="7">
        <v>10757</v>
      </c>
      <c r="J14" s="9" t="s">
        <v>135</v>
      </c>
      <c r="K14" s="7" t="s">
        <v>32</v>
      </c>
      <c r="L14" s="7" t="s">
        <v>178</v>
      </c>
      <c r="M14" s="7" t="s">
        <v>0</v>
      </c>
      <c r="N14" s="7" t="s">
        <v>33</v>
      </c>
    </row>
    <row r="15" spans="1:14" x14ac:dyDescent="0.25">
      <c r="A15" s="33"/>
      <c r="B15" s="6"/>
      <c r="C15" s="6"/>
      <c r="D15" s="6"/>
      <c r="E15" s="6"/>
      <c r="F15" s="7"/>
      <c r="G15" s="7"/>
      <c r="H15" s="7"/>
      <c r="I15" s="8"/>
      <c r="J15" s="9"/>
      <c r="K15" s="7"/>
      <c r="L15" s="7"/>
      <c r="M15" s="7"/>
      <c r="N15" s="7"/>
    </row>
    <row r="16" spans="1:14" x14ac:dyDescent="0.25">
      <c r="A16" s="78" t="s">
        <v>34</v>
      </c>
      <c r="B16" s="79">
        <v>7579</v>
      </c>
      <c r="C16" s="79">
        <v>6248</v>
      </c>
      <c r="D16" s="79">
        <v>5600</v>
      </c>
      <c r="E16" s="79">
        <v>2326</v>
      </c>
      <c r="F16" s="80">
        <v>2180</v>
      </c>
      <c r="G16" s="80">
        <v>2080</v>
      </c>
      <c r="H16" s="80">
        <v>2740</v>
      </c>
      <c r="I16" s="81">
        <v>10402</v>
      </c>
      <c r="J16" s="82" t="s">
        <v>136</v>
      </c>
      <c r="K16" s="80" t="s">
        <v>137</v>
      </c>
      <c r="L16" s="80" t="s">
        <v>0</v>
      </c>
      <c r="M16" s="80" t="s">
        <v>138</v>
      </c>
      <c r="N16" s="80" t="s">
        <v>35</v>
      </c>
    </row>
    <row r="17" spans="1:16" x14ac:dyDescent="0.25">
      <c r="A17" s="78"/>
      <c r="B17" s="79"/>
      <c r="C17" s="79"/>
      <c r="D17" s="79"/>
      <c r="E17" s="79"/>
      <c r="F17" s="80"/>
      <c r="G17" s="80"/>
      <c r="H17" s="80"/>
      <c r="I17" s="81"/>
      <c r="J17" s="82"/>
      <c r="K17" s="80"/>
      <c r="L17" s="80"/>
      <c r="M17" s="80"/>
      <c r="N17" s="80"/>
    </row>
    <row r="18" spans="1:16" x14ac:dyDescent="0.25">
      <c r="A18" s="78" t="s">
        <v>100</v>
      </c>
      <c r="B18" s="79">
        <v>6357</v>
      </c>
      <c r="C18" s="79">
        <v>5263</v>
      </c>
      <c r="D18" s="79">
        <v>4430</v>
      </c>
      <c r="E18" s="78">
        <v>2326</v>
      </c>
      <c r="F18" s="78">
        <v>2180</v>
      </c>
      <c r="G18" s="78">
        <v>1980</v>
      </c>
      <c r="H18" s="78">
        <v>2575</v>
      </c>
      <c r="I18" s="81">
        <v>9175</v>
      </c>
      <c r="J18" s="78" t="s">
        <v>133</v>
      </c>
      <c r="K18" s="80" t="s">
        <v>27</v>
      </c>
      <c r="L18" s="80" t="s">
        <v>103</v>
      </c>
      <c r="M18" s="78" t="s">
        <v>0</v>
      </c>
      <c r="N18" s="78" t="s">
        <v>0</v>
      </c>
    </row>
    <row r="19" spans="1:16" x14ac:dyDescent="0.25">
      <c r="A19" s="78" t="s">
        <v>101</v>
      </c>
      <c r="B19" s="79">
        <v>6962</v>
      </c>
      <c r="C19" s="79">
        <v>5883</v>
      </c>
      <c r="D19" s="79">
        <v>5050</v>
      </c>
      <c r="E19" s="78">
        <v>2326</v>
      </c>
      <c r="F19" s="78">
        <v>2180</v>
      </c>
      <c r="G19" s="78">
        <v>1980</v>
      </c>
      <c r="H19" s="78">
        <v>2575</v>
      </c>
      <c r="I19" s="81">
        <v>9795</v>
      </c>
      <c r="J19" s="78" t="s">
        <v>134</v>
      </c>
      <c r="K19" s="80" t="s">
        <v>104</v>
      </c>
      <c r="L19" s="78" t="s">
        <v>0</v>
      </c>
      <c r="M19" s="80" t="s">
        <v>107</v>
      </c>
      <c r="N19" s="78" t="s">
        <v>0</v>
      </c>
    </row>
    <row r="20" spans="1:16" x14ac:dyDescent="0.25">
      <c r="A20" s="78" t="s">
        <v>91</v>
      </c>
      <c r="B20" s="78">
        <v>7572</v>
      </c>
      <c r="C20" s="78">
        <v>6482</v>
      </c>
      <c r="D20" s="78">
        <v>5650</v>
      </c>
      <c r="E20" s="78">
        <v>2326</v>
      </c>
      <c r="F20" s="78">
        <v>2180</v>
      </c>
      <c r="G20" s="78">
        <v>1980</v>
      </c>
      <c r="H20" s="78">
        <v>2575</v>
      </c>
      <c r="I20" s="78">
        <v>10395</v>
      </c>
      <c r="J20" s="78" t="s">
        <v>134</v>
      </c>
      <c r="K20" s="78" t="s">
        <v>95</v>
      </c>
      <c r="L20" s="78" t="s">
        <v>0</v>
      </c>
      <c r="M20" s="78" t="s">
        <v>94</v>
      </c>
      <c r="N20" s="78" t="s">
        <v>0</v>
      </c>
    </row>
    <row r="21" spans="1:16" x14ac:dyDescent="0.25">
      <c r="A21" s="78" t="s">
        <v>102</v>
      </c>
      <c r="B21" s="78">
        <v>7272</v>
      </c>
      <c r="C21" s="78">
        <v>6183</v>
      </c>
      <c r="D21" s="78" t="s">
        <v>109</v>
      </c>
      <c r="E21" s="78">
        <v>2326</v>
      </c>
      <c r="F21" s="78">
        <v>2180</v>
      </c>
      <c r="G21" s="78">
        <v>1980</v>
      </c>
      <c r="H21" s="78">
        <v>2575</v>
      </c>
      <c r="I21" s="78">
        <v>10095</v>
      </c>
      <c r="J21" s="84" t="s">
        <v>135</v>
      </c>
      <c r="K21" s="78" t="s">
        <v>105</v>
      </c>
      <c r="L21" s="78" t="s">
        <v>106</v>
      </c>
      <c r="M21" s="78" t="s">
        <v>108</v>
      </c>
      <c r="N21" s="78" t="s">
        <v>109</v>
      </c>
    </row>
    <row r="22" spans="1:16" x14ac:dyDescent="0.25">
      <c r="A22" s="78" t="s">
        <v>92</v>
      </c>
      <c r="B22" s="78">
        <v>7582</v>
      </c>
      <c r="C22" s="78">
        <v>6482</v>
      </c>
      <c r="D22" s="78">
        <v>5650</v>
      </c>
      <c r="E22" s="78">
        <v>2326</v>
      </c>
      <c r="F22" s="78">
        <v>2180</v>
      </c>
      <c r="G22" s="78">
        <v>1980</v>
      </c>
      <c r="H22" s="78">
        <v>2575</v>
      </c>
      <c r="I22" s="78">
        <v>10395</v>
      </c>
      <c r="J22" s="78" t="s">
        <v>134</v>
      </c>
      <c r="K22" s="78" t="s">
        <v>96</v>
      </c>
      <c r="L22" s="78" t="s">
        <v>0</v>
      </c>
      <c r="M22" s="78" t="s">
        <v>97</v>
      </c>
      <c r="N22" s="78" t="s">
        <v>0</v>
      </c>
    </row>
    <row r="23" spans="1:16" x14ac:dyDescent="0.25">
      <c r="A23" s="83"/>
      <c r="B23" s="13"/>
      <c r="C23" s="13"/>
      <c r="D23" s="13"/>
      <c r="E23" s="13"/>
      <c r="F23" s="14"/>
      <c r="G23" s="14"/>
      <c r="H23" s="14"/>
      <c r="I23" s="15"/>
      <c r="J23" s="16"/>
      <c r="K23" s="14"/>
      <c r="L23" s="14"/>
      <c r="M23" s="14"/>
      <c r="N23" s="14"/>
    </row>
    <row r="24" spans="1:16" x14ac:dyDescent="0.25">
      <c r="A24" s="39" t="s">
        <v>116</v>
      </c>
      <c r="B24" s="35">
        <v>7352</v>
      </c>
      <c r="C24" s="35">
        <v>6136</v>
      </c>
      <c r="D24" s="35">
        <f t="shared" ref="D24" si="1">C24-673</f>
        <v>5463</v>
      </c>
      <c r="E24" s="35">
        <v>2326</v>
      </c>
      <c r="F24" s="36">
        <v>2180</v>
      </c>
      <c r="G24" s="36">
        <v>1980</v>
      </c>
      <c r="H24" s="36">
        <v>2605</v>
      </c>
      <c r="I24" s="36">
        <v>10152</v>
      </c>
      <c r="J24" s="38" t="s">
        <v>19</v>
      </c>
      <c r="K24" s="35" t="s">
        <v>37</v>
      </c>
      <c r="L24" s="35" t="s">
        <v>0</v>
      </c>
      <c r="M24" s="35" t="s">
        <v>121</v>
      </c>
      <c r="N24" s="35" t="s">
        <v>0</v>
      </c>
    </row>
    <row r="25" spans="1:16" x14ac:dyDescent="0.25">
      <c r="A25" s="39" t="s">
        <v>117</v>
      </c>
      <c r="B25" s="39">
        <v>7582</v>
      </c>
      <c r="C25" s="39">
        <v>6482</v>
      </c>
      <c r="D25" s="39">
        <v>5650</v>
      </c>
      <c r="E25" s="39">
        <v>2326</v>
      </c>
      <c r="F25" s="39">
        <v>2180</v>
      </c>
      <c r="G25" s="39">
        <v>1980</v>
      </c>
      <c r="H25" s="39">
        <v>2575</v>
      </c>
      <c r="I25" s="39">
        <v>10395</v>
      </c>
      <c r="J25" s="38" t="s">
        <v>19</v>
      </c>
      <c r="K25" s="39" t="s">
        <v>122</v>
      </c>
      <c r="L25" s="39" t="s">
        <v>0</v>
      </c>
      <c r="M25" s="39" t="s">
        <v>97</v>
      </c>
      <c r="N25" s="39" t="s">
        <v>0</v>
      </c>
    </row>
    <row r="26" spans="1:16" x14ac:dyDescent="0.25">
      <c r="A26" s="39" t="s">
        <v>118</v>
      </c>
      <c r="B26" s="35">
        <v>8140</v>
      </c>
      <c r="C26" s="35">
        <v>6825</v>
      </c>
      <c r="D26" s="35">
        <f t="shared" ref="D26" si="2">C26-570</f>
        <v>6255</v>
      </c>
      <c r="E26" s="35">
        <v>2326</v>
      </c>
      <c r="F26" s="36">
        <v>2180</v>
      </c>
      <c r="G26" s="36">
        <v>1951</v>
      </c>
      <c r="H26" s="36">
        <v>2575</v>
      </c>
      <c r="I26" s="37">
        <v>10810</v>
      </c>
      <c r="J26" s="38" t="s">
        <v>123</v>
      </c>
      <c r="K26" s="36" t="s">
        <v>124</v>
      </c>
      <c r="L26" s="36" t="s">
        <v>125</v>
      </c>
      <c r="M26" s="36" t="s">
        <v>0</v>
      </c>
      <c r="N26" s="36" t="s">
        <v>126</v>
      </c>
    </row>
    <row r="27" spans="1:16" s="34" customFormat="1" x14ac:dyDescent="0.25">
      <c r="A27" s="39" t="s">
        <v>119</v>
      </c>
      <c r="B27" s="35">
        <v>7890</v>
      </c>
      <c r="C27" s="35">
        <v>6507</v>
      </c>
      <c r="D27" s="35">
        <v>5882</v>
      </c>
      <c r="E27" s="35">
        <v>2326</v>
      </c>
      <c r="F27" s="36">
        <v>2180</v>
      </c>
      <c r="G27" s="36">
        <v>1951</v>
      </c>
      <c r="H27" s="36">
        <v>2575</v>
      </c>
      <c r="I27" s="37">
        <v>10492</v>
      </c>
      <c r="J27" s="38" t="s">
        <v>127</v>
      </c>
      <c r="K27" s="36" t="s">
        <v>0</v>
      </c>
      <c r="L27" s="36" t="s">
        <v>129</v>
      </c>
      <c r="M27" s="36" t="s">
        <v>128</v>
      </c>
      <c r="N27" s="36" t="s">
        <v>0</v>
      </c>
      <c r="O27" s="31"/>
      <c r="P27" s="31"/>
    </row>
    <row r="28" spans="1:16" s="34" customFormat="1" x14ac:dyDescent="0.25">
      <c r="A28" s="39" t="s">
        <v>120</v>
      </c>
      <c r="B28" s="35">
        <v>7890</v>
      </c>
      <c r="C28" s="35">
        <v>6507</v>
      </c>
      <c r="D28" s="35">
        <v>5882</v>
      </c>
      <c r="E28" s="35">
        <v>2326</v>
      </c>
      <c r="F28" s="36">
        <v>2180</v>
      </c>
      <c r="G28" s="36">
        <v>1951</v>
      </c>
      <c r="H28" s="36">
        <v>2575</v>
      </c>
      <c r="I28" s="37">
        <v>10492</v>
      </c>
      <c r="J28" s="38" t="s">
        <v>123</v>
      </c>
      <c r="K28" s="36" t="s">
        <v>130</v>
      </c>
      <c r="L28" s="36" t="s">
        <v>125</v>
      </c>
      <c r="M28" s="36"/>
      <c r="N28" s="36" t="s">
        <v>126</v>
      </c>
      <c r="O28" s="31"/>
      <c r="P28" s="31"/>
    </row>
    <row r="29" spans="1:16" x14ac:dyDescent="0.25">
      <c r="A29" s="85"/>
      <c r="B29" s="86"/>
      <c r="C29" s="86"/>
      <c r="D29" s="86"/>
      <c r="E29" s="86"/>
      <c r="F29" s="87"/>
      <c r="G29" s="87"/>
      <c r="H29" s="87"/>
      <c r="I29" s="88"/>
      <c r="J29" s="89"/>
      <c r="K29" s="87"/>
      <c r="L29" s="87"/>
      <c r="M29" s="87"/>
      <c r="N29" s="87"/>
    </row>
    <row r="30" spans="1:16" x14ac:dyDescent="0.25">
      <c r="A30" s="27" t="s">
        <v>36</v>
      </c>
      <c r="B30" s="28">
        <v>8432</v>
      </c>
      <c r="C30" s="28">
        <v>7263</v>
      </c>
      <c r="D30" s="28">
        <v>6452</v>
      </c>
      <c r="E30" s="28">
        <v>2526</v>
      </c>
      <c r="F30" s="28">
        <v>2380</v>
      </c>
      <c r="G30" s="28">
        <v>1951</v>
      </c>
      <c r="H30" s="28">
        <v>2575</v>
      </c>
      <c r="I30" s="28">
        <v>11162</v>
      </c>
      <c r="J30" s="40" t="s">
        <v>131</v>
      </c>
      <c r="K30" s="28" t="s">
        <v>37</v>
      </c>
      <c r="L30" s="28" t="s">
        <v>0</v>
      </c>
      <c r="M30" s="28" t="s">
        <v>38</v>
      </c>
      <c r="N30" s="28" t="s">
        <v>0</v>
      </c>
    </row>
    <row r="31" spans="1:16" x14ac:dyDescent="0.25">
      <c r="A31" s="27" t="s">
        <v>39</v>
      </c>
      <c r="B31" s="28">
        <v>9030</v>
      </c>
      <c r="C31" s="28">
        <v>7846</v>
      </c>
      <c r="D31" s="28">
        <v>7035</v>
      </c>
      <c r="E31" s="28">
        <v>2526</v>
      </c>
      <c r="F31" s="28">
        <v>2380</v>
      </c>
      <c r="G31" s="28">
        <v>1951</v>
      </c>
      <c r="H31" s="28">
        <v>2575</v>
      </c>
      <c r="I31" s="28">
        <v>11645</v>
      </c>
      <c r="J31" s="40" t="s">
        <v>131</v>
      </c>
      <c r="K31" s="28" t="s">
        <v>40</v>
      </c>
      <c r="L31" s="28" t="s">
        <v>41</v>
      </c>
      <c r="M31" s="28" t="s">
        <v>42</v>
      </c>
      <c r="N31" s="28" t="s">
        <v>0</v>
      </c>
    </row>
    <row r="32" spans="1:16" x14ac:dyDescent="0.25">
      <c r="A32" s="27" t="s">
        <v>43</v>
      </c>
      <c r="B32" s="28">
        <v>9570</v>
      </c>
      <c r="C32" s="28">
        <v>8358</v>
      </c>
      <c r="D32" s="28">
        <v>7547</v>
      </c>
      <c r="E32" s="28">
        <v>2526</v>
      </c>
      <c r="F32" s="28">
        <v>2380</v>
      </c>
      <c r="G32" s="28">
        <v>1951</v>
      </c>
      <c r="H32" s="28">
        <v>2575</v>
      </c>
      <c r="I32" s="28">
        <v>12157</v>
      </c>
      <c r="J32" s="40" t="s">
        <v>132</v>
      </c>
      <c r="K32" s="28" t="s">
        <v>42</v>
      </c>
      <c r="L32" s="28" t="s">
        <v>41</v>
      </c>
      <c r="M32" s="28" t="s">
        <v>37</v>
      </c>
      <c r="N32" s="28" t="s">
        <v>0</v>
      </c>
    </row>
    <row r="33" spans="1:14" x14ac:dyDescent="0.25">
      <c r="A33" s="27" t="s">
        <v>44</v>
      </c>
      <c r="B33" s="28">
        <v>9497</v>
      </c>
      <c r="C33" s="28">
        <v>8293</v>
      </c>
      <c r="D33" s="28">
        <v>7482</v>
      </c>
      <c r="E33" s="28">
        <v>2526</v>
      </c>
      <c r="F33" s="28">
        <v>2380</v>
      </c>
      <c r="G33" s="28">
        <v>1951</v>
      </c>
      <c r="H33" s="28">
        <v>2575</v>
      </c>
      <c r="I33" s="28">
        <v>12092</v>
      </c>
      <c r="J33" s="40" t="s">
        <v>132</v>
      </c>
      <c r="K33" s="28" t="s">
        <v>37</v>
      </c>
      <c r="L33" s="28" t="s">
        <v>41</v>
      </c>
      <c r="M33" s="28" t="s">
        <v>42</v>
      </c>
      <c r="N33" s="28" t="s">
        <v>0</v>
      </c>
    </row>
  </sheetData>
  <pageMargins left="0.7" right="0.7" top="0.78740157499999996" bottom="0.78740157499999996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B41"/>
  <sheetViews>
    <sheetView tabSelected="1" zoomScaleNormal="100" workbookViewId="0">
      <pane xSplit="1" topLeftCell="B1" activePane="topRight" state="frozen"/>
      <selection pane="topRight" activeCell="L26" sqref="L26"/>
    </sheetView>
  </sheetViews>
  <sheetFormatPr baseColWidth="10" defaultRowHeight="15" x14ac:dyDescent="0.25"/>
  <cols>
    <col min="1" max="1" width="21.85546875" customWidth="1"/>
    <col min="2" max="2" width="17" customWidth="1"/>
    <col min="3" max="3" width="23.140625" hidden="1" customWidth="1"/>
    <col min="4" max="4" width="22.140625" hidden="1" customWidth="1"/>
    <col min="5" max="5" width="17.42578125" customWidth="1"/>
    <col min="6" max="6" width="15.7109375" customWidth="1"/>
    <col min="7" max="7" width="23.28515625" customWidth="1"/>
    <col min="8" max="8" width="15.85546875" customWidth="1"/>
    <col min="9" max="9" width="21" hidden="1" customWidth="1"/>
    <col min="10" max="10" width="23.7109375" customWidth="1"/>
    <col min="11" max="11" width="25.28515625" customWidth="1"/>
    <col min="12" max="12" width="18.28515625" customWidth="1"/>
    <col min="13" max="13" width="31" customWidth="1"/>
    <col min="14" max="14" width="39.5703125" customWidth="1"/>
    <col min="15" max="15" width="37.140625" customWidth="1"/>
    <col min="16" max="16" width="23.28515625" customWidth="1"/>
    <col min="17" max="17" width="44.7109375" customWidth="1"/>
    <col min="18" max="18" width="25.28515625" customWidth="1"/>
    <col min="19" max="19" width="35" customWidth="1"/>
    <col min="20" max="20" width="20.5703125" customWidth="1"/>
  </cols>
  <sheetData>
    <row r="1" spans="1:418" x14ac:dyDescent="0.25">
      <c r="A1" s="69" t="s">
        <v>1</v>
      </c>
      <c r="B1" s="70" t="s">
        <v>2</v>
      </c>
      <c r="C1" s="70" t="s">
        <v>3</v>
      </c>
      <c r="D1" s="71" t="s">
        <v>4</v>
      </c>
      <c r="E1" s="70" t="s">
        <v>5</v>
      </c>
      <c r="F1" s="70" t="s">
        <v>6</v>
      </c>
      <c r="G1" s="70" t="s">
        <v>7</v>
      </c>
      <c r="H1" s="70" t="s">
        <v>8</v>
      </c>
      <c r="I1" s="70" t="s">
        <v>9</v>
      </c>
      <c r="J1" s="71" t="s">
        <v>10</v>
      </c>
      <c r="K1" s="71" t="s">
        <v>11</v>
      </c>
      <c r="L1" s="72" t="s">
        <v>12</v>
      </c>
      <c r="M1" s="71" t="s">
        <v>50</v>
      </c>
      <c r="N1" s="71" t="s">
        <v>51</v>
      </c>
      <c r="O1" s="71" t="s">
        <v>52</v>
      </c>
      <c r="P1" s="71" t="s">
        <v>73</v>
      </c>
      <c r="Q1" s="71" t="s">
        <v>53</v>
      </c>
      <c r="R1" s="71" t="s">
        <v>54</v>
      </c>
      <c r="S1" s="71" t="s">
        <v>198</v>
      </c>
      <c r="T1" s="71" t="s">
        <v>66</v>
      </c>
      <c r="U1" s="96"/>
      <c r="V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</row>
    <row r="2" spans="1:418" s="46" customFormat="1" x14ac:dyDescent="0.25">
      <c r="A2" s="78" t="s">
        <v>47</v>
      </c>
      <c r="B2" s="79">
        <v>6990</v>
      </c>
      <c r="C2" s="78" t="s">
        <v>49</v>
      </c>
      <c r="D2" s="78" t="s">
        <v>49</v>
      </c>
      <c r="E2" s="79">
        <v>2320</v>
      </c>
      <c r="F2" s="78">
        <v>2180</v>
      </c>
      <c r="G2" s="78">
        <v>1980</v>
      </c>
      <c r="H2" s="79">
        <v>2760</v>
      </c>
      <c r="I2" s="78">
        <v>9595</v>
      </c>
      <c r="J2" s="79">
        <v>3500</v>
      </c>
      <c r="K2" s="78">
        <v>4400</v>
      </c>
      <c r="L2" s="102" t="s">
        <v>127</v>
      </c>
      <c r="M2" s="79" t="s">
        <v>194</v>
      </c>
      <c r="N2" s="79" t="s">
        <v>55</v>
      </c>
      <c r="O2" s="79" t="s">
        <v>55</v>
      </c>
      <c r="P2" s="45"/>
      <c r="Q2" s="78" t="s">
        <v>193</v>
      </c>
      <c r="R2" s="78" t="s">
        <v>56</v>
      </c>
      <c r="S2" s="79"/>
      <c r="T2" s="73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  <c r="OL2" s="95"/>
      <c r="OM2" s="95"/>
      <c r="ON2" s="95"/>
      <c r="OO2" s="95"/>
      <c r="OP2" s="95"/>
      <c r="OQ2" s="95"/>
      <c r="OR2" s="95"/>
      <c r="OS2" s="95"/>
      <c r="OT2" s="95"/>
      <c r="OU2" s="95"/>
      <c r="OV2" s="95"/>
      <c r="OW2" s="95"/>
      <c r="OX2" s="95"/>
      <c r="OY2" s="95"/>
      <c r="OZ2" s="95"/>
      <c r="PA2" s="95"/>
      <c r="PB2" s="95"/>
    </row>
    <row r="3" spans="1:418" s="68" customFormat="1" ht="15.75" thickBot="1" x14ac:dyDescent="0.3">
      <c r="A3" s="78" t="s">
        <v>48</v>
      </c>
      <c r="B3" s="81">
        <v>6770</v>
      </c>
      <c r="C3" s="78" t="s">
        <v>49</v>
      </c>
      <c r="D3" s="78" t="s">
        <v>49</v>
      </c>
      <c r="E3" s="81">
        <v>2220</v>
      </c>
      <c r="F3" s="78">
        <v>2080</v>
      </c>
      <c r="G3" s="78">
        <v>1980</v>
      </c>
      <c r="H3" s="81">
        <v>2760</v>
      </c>
      <c r="I3" s="78"/>
      <c r="J3" s="81">
        <v>3500</v>
      </c>
      <c r="K3" s="78">
        <v>4400</v>
      </c>
      <c r="L3" s="102" t="s">
        <v>127</v>
      </c>
      <c r="M3" s="81" t="s">
        <v>192</v>
      </c>
      <c r="N3" s="79" t="s">
        <v>57</v>
      </c>
      <c r="O3" s="79" t="s">
        <v>57</v>
      </c>
      <c r="P3" s="74"/>
      <c r="Q3" s="78" t="s">
        <v>200</v>
      </c>
      <c r="R3" s="78" t="s">
        <v>56</v>
      </c>
      <c r="S3" s="74"/>
      <c r="T3" s="7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  <c r="IX3" s="95"/>
      <c r="IY3" s="95"/>
      <c r="IZ3" s="95"/>
      <c r="JA3" s="95"/>
      <c r="JB3" s="95"/>
      <c r="JC3" s="95"/>
      <c r="JD3" s="95"/>
      <c r="JE3" s="95"/>
      <c r="JF3" s="95"/>
      <c r="JG3" s="95"/>
      <c r="JH3" s="95"/>
      <c r="JI3" s="95"/>
      <c r="JJ3" s="95"/>
      <c r="JK3" s="95"/>
      <c r="JL3" s="95"/>
      <c r="JM3" s="95"/>
      <c r="JN3" s="95"/>
      <c r="JO3" s="95"/>
      <c r="JP3" s="95"/>
      <c r="JQ3" s="95"/>
      <c r="JR3" s="95"/>
      <c r="JS3" s="95"/>
      <c r="JT3" s="95"/>
      <c r="JU3" s="95"/>
      <c r="JV3" s="95"/>
      <c r="JW3" s="95"/>
      <c r="JX3" s="95"/>
      <c r="JY3" s="95"/>
      <c r="JZ3" s="95"/>
      <c r="KA3" s="95"/>
      <c r="KB3" s="95"/>
      <c r="KC3" s="95"/>
      <c r="KD3" s="95"/>
      <c r="KE3" s="95"/>
      <c r="KF3" s="95"/>
      <c r="KG3" s="95"/>
      <c r="KH3" s="95"/>
      <c r="KI3" s="95"/>
      <c r="KJ3" s="95"/>
      <c r="KK3" s="95"/>
      <c r="KL3" s="95"/>
      <c r="KM3" s="95"/>
      <c r="KN3" s="95"/>
      <c r="KO3" s="95"/>
      <c r="KP3" s="95"/>
      <c r="KQ3" s="95"/>
      <c r="KR3" s="95"/>
      <c r="KS3" s="95"/>
      <c r="KT3" s="95"/>
      <c r="KU3" s="95"/>
      <c r="KV3" s="95"/>
      <c r="KW3" s="95"/>
      <c r="KX3" s="95"/>
      <c r="KY3" s="95"/>
      <c r="KZ3" s="95"/>
      <c r="LA3" s="95"/>
      <c r="LB3" s="95"/>
      <c r="LC3" s="95"/>
      <c r="LD3" s="95"/>
      <c r="LE3" s="95"/>
      <c r="LF3" s="95"/>
      <c r="LG3" s="95"/>
      <c r="LH3" s="95"/>
      <c r="LI3" s="95"/>
      <c r="LJ3" s="95"/>
      <c r="LK3" s="95"/>
      <c r="LL3" s="95"/>
      <c r="LM3" s="95"/>
      <c r="LN3" s="95"/>
      <c r="LO3" s="95"/>
      <c r="LP3" s="95"/>
      <c r="LQ3" s="95"/>
      <c r="LR3" s="95"/>
      <c r="LS3" s="95"/>
      <c r="LT3" s="95"/>
      <c r="LU3" s="95"/>
      <c r="LV3" s="95"/>
      <c r="LW3" s="95"/>
      <c r="LX3" s="95"/>
      <c r="LY3" s="95"/>
      <c r="LZ3" s="95"/>
      <c r="MA3" s="95"/>
      <c r="MB3" s="95"/>
      <c r="MC3" s="95"/>
      <c r="MD3" s="95"/>
      <c r="ME3" s="95"/>
      <c r="MF3" s="95"/>
      <c r="MG3" s="95"/>
      <c r="MH3" s="95"/>
      <c r="MI3" s="95"/>
      <c r="MJ3" s="95"/>
      <c r="MK3" s="95"/>
      <c r="ML3" s="95"/>
      <c r="MM3" s="95"/>
      <c r="MN3" s="95"/>
      <c r="MO3" s="95"/>
      <c r="MP3" s="95"/>
      <c r="MQ3" s="95"/>
      <c r="MR3" s="95"/>
      <c r="MS3" s="95"/>
      <c r="MT3" s="95"/>
      <c r="MU3" s="95"/>
      <c r="MV3" s="95"/>
      <c r="MW3" s="95"/>
      <c r="MX3" s="95"/>
      <c r="MY3" s="95"/>
      <c r="MZ3" s="95"/>
      <c r="NA3" s="95"/>
      <c r="NB3" s="95"/>
      <c r="NC3" s="95"/>
      <c r="ND3" s="95"/>
      <c r="NE3" s="95"/>
      <c r="NF3" s="95"/>
      <c r="NG3" s="95"/>
      <c r="NH3" s="95"/>
      <c r="NI3" s="95"/>
      <c r="NJ3" s="95"/>
      <c r="NK3" s="95"/>
      <c r="NL3" s="95"/>
      <c r="NM3" s="95"/>
      <c r="NN3" s="95"/>
      <c r="NO3" s="95"/>
      <c r="NP3" s="95"/>
      <c r="NQ3" s="95"/>
      <c r="NR3" s="95"/>
      <c r="NS3" s="95"/>
      <c r="NT3" s="95"/>
      <c r="NU3" s="95"/>
      <c r="NV3" s="95"/>
      <c r="NW3" s="95"/>
      <c r="NX3" s="95"/>
      <c r="NY3" s="95"/>
      <c r="NZ3" s="95"/>
      <c r="OA3" s="95"/>
      <c r="OB3" s="95"/>
      <c r="OC3" s="95"/>
      <c r="OD3" s="95"/>
      <c r="OE3" s="95"/>
      <c r="OF3" s="95"/>
      <c r="OG3" s="95"/>
      <c r="OH3" s="95"/>
      <c r="OI3" s="95"/>
      <c r="OJ3" s="95"/>
      <c r="OK3" s="95"/>
      <c r="OL3" s="95"/>
      <c r="OM3" s="95"/>
      <c r="ON3" s="95"/>
      <c r="OO3" s="95"/>
      <c r="OP3" s="95"/>
      <c r="OQ3" s="95"/>
      <c r="OR3" s="95"/>
      <c r="OS3" s="95"/>
      <c r="OT3" s="95"/>
      <c r="OU3" s="95"/>
      <c r="OV3" s="95"/>
      <c r="OW3" s="95"/>
      <c r="OX3" s="95"/>
      <c r="OY3" s="95"/>
      <c r="OZ3" s="95"/>
      <c r="PA3" s="95"/>
      <c r="PB3" s="95"/>
    </row>
    <row r="4" spans="1:418" x14ac:dyDescent="0.25">
      <c r="A4" s="1"/>
      <c r="B4" s="2"/>
      <c r="C4" s="2"/>
      <c r="D4" s="2"/>
      <c r="E4" s="2"/>
      <c r="F4" s="103"/>
      <c r="G4" s="3"/>
      <c r="H4" s="3"/>
      <c r="I4" s="4"/>
      <c r="J4" s="2"/>
      <c r="K4" s="3"/>
      <c r="L4" s="5"/>
      <c r="M4" s="3"/>
      <c r="N4" s="67"/>
      <c r="O4" s="3"/>
      <c r="P4" s="3"/>
      <c r="Q4" s="3"/>
      <c r="R4" s="104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</row>
    <row r="5" spans="1:418" s="34" customFormat="1" x14ac:dyDescent="0.25">
      <c r="A5" s="78" t="s">
        <v>58</v>
      </c>
      <c r="B5" s="79">
        <v>6990</v>
      </c>
      <c r="C5" s="33" t="s">
        <v>49</v>
      </c>
      <c r="D5" s="6" t="s">
        <v>49</v>
      </c>
      <c r="E5" s="78">
        <v>2320</v>
      </c>
      <c r="F5" s="79">
        <v>2180</v>
      </c>
      <c r="G5" s="78">
        <v>1980</v>
      </c>
      <c r="H5" s="79">
        <v>2690</v>
      </c>
      <c r="I5" s="33"/>
      <c r="J5" s="79">
        <v>3500</v>
      </c>
      <c r="K5" s="78">
        <v>4250</v>
      </c>
      <c r="L5" s="93" t="s">
        <v>127</v>
      </c>
      <c r="M5" s="78" t="s">
        <v>191</v>
      </c>
      <c r="N5" s="79" t="s">
        <v>146</v>
      </c>
      <c r="O5" s="78" t="s">
        <v>67</v>
      </c>
      <c r="P5" s="6"/>
      <c r="Q5" s="78" t="s">
        <v>204</v>
      </c>
      <c r="R5" s="79" t="s">
        <v>56</v>
      </c>
      <c r="S5" s="78"/>
      <c r="T5" s="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</row>
    <row r="6" spans="1:418" s="34" customFormat="1" x14ac:dyDescent="0.25">
      <c r="A6" s="78" t="s">
        <v>61</v>
      </c>
      <c r="B6" s="79">
        <v>7370</v>
      </c>
      <c r="C6" s="33" t="s">
        <v>49</v>
      </c>
      <c r="D6" s="6" t="s">
        <v>49</v>
      </c>
      <c r="E6" s="78">
        <v>2320</v>
      </c>
      <c r="F6" s="79">
        <v>2180</v>
      </c>
      <c r="G6" s="78">
        <v>1980</v>
      </c>
      <c r="H6" s="79">
        <v>2760</v>
      </c>
      <c r="I6" s="33"/>
      <c r="J6" s="79">
        <v>3500</v>
      </c>
      <c r="K6" s="78">
        <v>4250</v>
      </c>
      <c r="L6" s="93" t="s">
        <v>127</v>
      </c>
      <c r="M6" s="78" t="s">
        <v>190</v>
      </c>
      <c r="N6" s="78" t="s">
        <v>148</v>
      </c>
      <c r="O6" s="78" t="s">
        <v>147</v>
      </c>
      <c r="P6" s="6"/>
      <c r="Q6" s="78" t="s">
        <v>205</v>
      </c>
      <c r="R6" s="79" t="s">
        <v>56</v>
      </c>
      <c r="S6" s="78"/>
      <c r="T6" s="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95"/>
      <c r="JT6" s="95"/>
      <c r="JU6" s="95"/>
      <c r="JV6" s="95"/>
      <c r="JW6" s="95"/>
      <c r="JX6" s="95"/>
      <c r="JY6" s="95"/>
      <c r="JZ6" s="95"/>
      <c r="KA6" s="95"/>
      <c r="KB6" s="95"/>
      <c r="KC6" s="95"/>
      <c r="KD6" s="95"/>
      <c r="KE6" s="95"/>
      <c r="KF6" s="95"/>
      <c r="KG6" s="95"/>
      <c r="KH6" s="95"/>
      <c r="KI6" s="95"/>
      <c r="KJ6" s="95"/>
      <c r="KK6" s="95"/>
      <c r="KL6" s="95"/>
      <c r="KM6" s="95"/>
      <c r="KN6" s="95"/>
      <c r="KO6" s="95"/>
      <c r="KP6" s="95"/>
      <c r="KQ6" s="95"/>
      <c r="KR6" s="95"/>
      <c r="KS6" s="95"/>
      <c r="KT6" s="95"/>
      <c r="KU6" s="95"/>
      <c r="KV6" s="95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5"/>
      <c r="MZ6" s="95"/>
      <c r="NA6" s="95"/>
      <c r="NB6" s="95"/>
      <c r="NC6" s="95"/>
      <c r="ND6" s="95"/>
      <c r="NE6" s="95"/>
      <c r="NF6" s="95"/>
      <c r="NG6" s="95"/>
      <c r="NH6" s="95"/>
      <c r="NI6" s="95"/>
      <c r="NJ6" s="95"/>
      <c r="NK6" s="95"/>
      <c r="NL6" s="95"/>
      <c r="NM6" s="95"/>
      <c r="NN6" s="95"/>
      <c r="NO6" s="95"/>
      <c r="NP6" s="95"/>
      <c r="NQ6" s="95"/>
      <c r="NR6" s="95"/>
      <c r="NS6" s="95"/>
      <c r="NT6" s="95"/>
      <c r="NU6" s="95"/>
      <c r="NV6" s="95"/>
      <c r="NW6" s="95"/>
      <c r="NX6" s="95"/>
      <c r="NY6" s="95"/>
      <c r="NZ6" s="95"/>
      <c r="OA6" s="95"/>
      <c r="OB6" s="95"/>
      <c r="OC6" s="95"/>
      <c r="OD6" s="95"/>
      <c r="OE6" s="95"/>
      <c r="OF6" s="95"/>
      <c r="OG6" s="95"/>
      <c r="OH6" s="95"/>
      <c r="OI6" s="95"/>
      <c r="OJ6" s="95"/>
      <c r="OK6" s="95"/>
      <c r="OL6" s="95"/>
      <c r="OM6" s="95"/>
      <c r="ON6" s="95"/>
      <c r="OO6" s="95"/>
      <c r="OP6" s="95"/>
      <c r="OQ6" s="95"/>
      <c r="OR6" s="95"/>
      <c r="OS6" s="95"/>
      <c r="OT6" s="95"/>
      <c r="OU6" s="95"/>
      <c r="OV6" s="95"/>
      <c r="OW6" s="95"/>
      <c r="OX6" s="95"/>
      <c r="OY6" s="95"/>
      <c r="OZ6" s="95"/>
      <c r="PA6" s="95"/>
      <c r="PB6" s="95"/>
    </row>
    <row r="7" spans="1:418" s="34" customFormat="1" x14ac:dyDescent="0.25">
      <c r="A7" s="78" t="s">
        <v>60</v>
      </c>
      <c r="B7" s="81">
        <v>7370</v>
      </c>
      <c r="C7" s="33" t="s">
        <v>49</v>
      </c>
      <c r="D7" s="8" t="s">
        <v>49</v>
      </c>
      <c r="E7" s="78">
        <v>2320</v>
      </c>
      <c r="F7" s="79">
        <v>2180</v>
      </c>
      <c r="G7" s="78">
        <v>1980</v>
      </c>
      <c r="H7" s="79">
        <v>2760</v>
      </c>
      <c r="I7" s="33"/>
      <c r="J7" s="81">
        <v>3500</v>
      </c>
      <c r="K7" s="78">
        <v>4250</v>
      </c>
      <c r="L7" s="93" t="s">
        <v>127</v>
      </c>
      <c r="M7" s="78" t="s">
        <v>190</v>
      </c>
      <c r="N7" s="8"/>
      <c r="O7" s="33"/>
      <c r="P7" s="81" t="s">
        <v>68</v>
      </c>
      <c r="Q7" s="78"/>
      <c r="R7" s="79" t="s">
        <v>56</v>
      </c>
      <c r="S7" s="78"/>
      <c r="T7" s="8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</row>
    <row r="8" spans="1:418" s="34" customFormat="1" x14ac:dyDescent="0.25">
      <c r="A8" s="78" t="s">
        <v>62</v>
      </c>
      <c r="B8" s="79">
        <v>6990</v>
      </c>
      <c r="C8" s="33" t="s">
        <v>49</v>
      </c>
      <c r="D8" s="6" t="s">
        <v>49</v>
      </c>
      <c r="E8" s="78">
        <v>2320</v>
      </c>
      <c r="F8" s="79">
        <v>2180</v>
      </c>
      <c r="G8" s="78">
        <v>1980</v>
      </c>
      <c r="H8" s="79">
        <v>2760</v>
      </c>
      <c r="I8" s="33"/>
      <c r="J8" s="79">
        <v>3500</v>
      </c>
      <c r="K8" s="78">
        <v>4250</v>
      </c>
      <c r="L8" s="93" t="s">
        <v>19</v>
      </c>
      <c r="M8" s="78" t="s">
        <v>203</v>
      </c>
      <c r="N8" s="6"/>
      <c r="O8" s="33"/>
      <c r="P8" s="79" t="s">
        <v>69</v>
      </c>
      <c r="Q8" s="78"/>
      <c r="R8" s="79" t="s">
        <v>56</v>
      </c>
      <c r="S8" s="33"/>
      <c r="T8" s="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5"/>
      <c r="JT8" s="95"/>
      <c r="JU8" s="95"/>
      <c r="JV8" s="95"/>
      <c r="JW8" s="95"/>
      <c r="JX8" s="95"/>
      <c r="JY8" s="95"/>
      <c r="JZ8" s="95"/>
      <c r="KA8" s="95"/>
      <c r="KB8" s="95"/>
      <c r="KC8" s="95"/>
      <c r="KD8" s="95"/>
      <c r="KE8" s="95"/>
      <c r="KF8" s="95"/>
      <c r="KG8" s="95"/>
      <c r="KH8" s="95"/>
      <c r="KI8" s="95"/>
      <c r="KJ8" s="95"/>
      <c r="KK8" s="95"/>
      <c r="KL8" s="95"/>
      <c r="KM8" s="95"/>
      <c r="KN8" s="95"/>
      <c r="KO8" s="95"/>
      <c r="KP8" s="95"/>
      <c r="KQ8" s="95"/>
      <c r="KR8" s="95"/>
      <c r="KS8" s="95"/>
      <c r="KT8" s="95"/>
      <c r="KU8" s="95"/>
      <c r="KV8" s="95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5"/>
      <c r="MZ8" s="95"/>
      <c r="NA8" s="95"/>
      <c r="NB8" s="95"/>
      <c r="NC8" s="95"/>
      <c r="ND8" s="95"/>
      <c r="NE8" s="95"/>
      <c r="NF8" s="95"/>
      <c r="NG8" s="95"/>
      <c r="NH8" s="95"/>
      <c r="NI8" s="95"/>
      <c r="NJ8" s="95"/>
      <c r="NK8" s="95"/>
      <c r="NL8" s="95"/>
      <c r="NM8" s="95"/>
      <c r="NN8" s="95"/>
      <c r="NO8" s="95"/>
      <c r="NP8" s="95"/>
      <c r="NQ8" s="95"/>
      <c r="NR8" s="95"/>
      <c r="NS8" s="95"/>
      <c r="NT8" s="95"/>
      <c r="NU8" s="95"/>
      <c r="NV8" s="95"/>
      <c r="NW8" s="95"/>
      <c r="NX8" s="95"/>
      <c r="NY8" s="95"/>
      <c r="NZ8" s="95"/>
      <c r="OA8" s="95"/>
      <c r="OB8" s="95"/>
      <c r="OC8" s="95"/>
      <c r="OD8" s="95"/>
      <c r="OE8" s="95"/>
      <c r="OF8" s="95"/>
      <c r="OG8" s="95"/>
      <c r="OH8" s="95"/>
      <c r="OI8" s="95"/>
      <c r="OJ8" s="95"/>
      <c r="OK8" s="95"/>
      <c r="OL8" s="95"/>
      <c r="OM8" s="95"/>
      <c r="ON8" s="95"/>
      <c r="OO8" s="95"/>
      <c r="OP8" s="95"/>
      <c r="OQ8" s="95"/>
      <c r="OR8" s="95"/>
      <c r="OS8" s="95"/>
      <c r="OT8" s="95"/>
      <c r="OU8" s="95"/>
      <c r="OV8" s="95"/>
      <c r="OW8" s="95"/>
      <c r="OX8" s="95"/>
      <c r="OY8" s="95"/>
      <c r="OZ8" s="95"/>
      <c r="PA8" s="95"/>
      <c r="PB8" s="95"/>
    </row>
    <row r="9" spans="1:418" s="94" customFormat="1" x14ac:dyDescent="0.25">
      <c r="A9" s="78" t="s">
        <v>144</v>
      </c>
      <c r="B9" s="79">
        <v>7060</v>
      </c>
      <c r="C9" s="33"/>
      <c r="D9" s="6"/>
      <c r="E9" s="78">
        <v>2320</v>
      </c>
      <c r="F9" s="79">
        <v>2180</v>
      </c>
      <c r="G9" s="78">
        <v>1980</v>
      </c>
      <c r="H9" s="79" t="s">
        <v>186</v>
      </c>
      <c r="I9" s="78"/>
      <c r="J9" s="79">
        <v>3500</v>
      </c>
      <c r="K9" s="79">
        <v>3500</v>
      </c>
      <c r="L9" s="79">
        <v>3</v>
      </c>
      <c r="M9" s="33"/>
      <c r="N9" s="79" t="s">
        <v>146</v>
      </c>
      <c r="O9" s="78" t="s">
        <v>67</v>
      </c>
      <c r="P9" s="6"/>
      <c r="Q9" s="78" t="s">
        <v>204</v>
      </c>
      <c r="R9" s="6"/>
      <c r="S9" s="33"/>
      <c r="T9" s="79" t="s">
        <v>187</v>
      </c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5"/>
      <c r="JT9" s="95"/>
      <c r="JU9" s="95"/>
      <c r="JV9" s="95"/>
      <c r="JW9" s="95"/>
      <c r="JX9" s="95"/>
      <c r="JY9" s="95"/>
      <c r="JZ9" s="95"/>
      <c r="KA9" s="95"/>
      <c r="KB9" s="95"/>
      <c r="KC9" s="95"/>
      <c r="KD9" s="95"/>
      <c r="KE9" s="95"/>
      <c r="KF9" s="95"/>
      <c r="KG9" s="95"/>
      <c r="KH9" s="95"/>
      <c r="KI9" s="95"/>
      <c r="KJ9" s="95"/>
      <c r="KK9" s="95"/>
      <c r="KL9" s="95"/>
      <c r="KM9" s="95"/>
      <c r="KN9" s="95"/>
      <c r="KO9" s="95"/>
      <c r="KP9" s="95"/>
      <c r="KQ9" s="95"/>
      <c r="KR9" s="95"/>
      <c r="KS9" s="95"/>
      <c r="KT9" s="95"/>
      <c r="KU9" s="95"/>
      <c r="KV9" s="95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5"/>
      <c r="MZ9" s="95"/>
      <c r="NA9" s="95"/>
      <c r="NB9" s="95"/>
      <c r="NC9" s="95"/>
      <c r="ND9" s="95"/>
      <c r="NE9" s="95"/>
      <c r="NF9" s="95"/>
      <c r="NG9" s="95"/>
      <c r="NH9" s="95"/>
      <c r="NI9" s="95"/>
      <c r="NJ9" s="95"/>
      <c r="NK9" s="95"/>
      <c r="NL9" s="95"/>
      <c r="NM9" s="95"/>
      <c r="NN9" s="95"/>
      <c r="NO9" s="95"/>
      <c r="NP9" s="95"/>
      <c r="NQ9" s="95"/>
      <c r="NR9" s="95"/>
      <c r="NS9" s="95"/>
      <c r="NT9" s="95"/>
      <c r="NU9" s="95"/>
      <c r="NV9" s="95"/>
      <c r="NW9" s="95"/>
      <c r="NX9" s="95"/>
      <c r="NY9" s="95"/>
      <c r="NZ9" s="95"/>
      <c r="OA9" s="95"/>
      <c r="OB9" s="95"/>
      <c r="OC9" s="95"/>
      <c r="OD9" s="95"/>
      <c r="OE9" s="95"/>
      <c r="OF9" s="95"/>
      <c r="OG9" s="95"/>
      <c r="OH9" s="95"/>
      <c r="OI9" s="95"/>
      <c r="OJ9" s="95"/>
      <c r="OK9" s="95"/>
      <c r="OL9" s="95"/>
      <c r="OM9" s="95"/>
      <c r="ON9" s="95"/>
      <c r="OO9" s="95"/>
      <c r="OP9" s="95"/>
      <c r="OQ9" s="95"/>
      <c r="OR9" s="95"/>
      <c r="OS9" s="95"/>
      <c r="OT9" s="95"/>
      <c r="OU9" s="95"/>
      <c r="OV9" s="95"/>
      <c r="OW9" s="95"/>
      <c r="OX9" s="95"/>
      <c r="OY9" s="95"/>
      <c r="OZ9" s="95"/>
      <c r="PA9" s="95"/>
      <c r="PB9" s="95"/>
    </row>
    <row r="10" spans="1:418" s="34" customFormat="1" x14ac:dyDescent="0.25">
      <c r="A10" s="78" t="s">
        <v>59</v>
      </c>
      <c r="B10" s="79">
        <v>6990</v>
      </c>
      <c r="C10" s="33" t="s">
        <v>49</v>
      </c>
      <c r="D10" s="6" t="s">
        <v>49</v>
      </c>
      <c r="E10" s="78">
        <v>2320</v>
      </c>
      <c r="F10" s="79">
        <v>2180</v>
      </c>
      <c r="G10" s="78">
        <v>1980</v>
      </c>
      <c r="H10" s="79">
        <v>2800</v>
      </c>
      <c r="I10" s="33"/>
      <c r="J10" s="79">
        <v>3500</v>
      </c>
      <c r="K10" s="78">
        <v>4250</v>
      </c>
      <c r="L10" s="79">
        <v>3</v>
      </c>
      <c r="M10" s="33"/>
      <c r="N10" s="79" t="s">
        <v>146</v>
      </c>
      <c r="O10" s="78" t="s">
        <v>67</v>
      </c>
      <c r="P10" s="6"/>
      <c r="Q10" s="78" t="s">
        <v>204</v>
      </c>
      <c r="R10" s="6"/>
      <c r="T10" s="79" t="s">
        <v>187</v>
      </c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</row>
    <row r="11" spans="1:418" s="34" customFormat="1" x14ac:dyDescent="0.25">
      <c r="A11" s="78" t="s">
        <v>63</v>
      </c>
      <c r="B11" s="79">
        <v>7370</v>
      </c>
      <c r="C11" s="33" t="s">
        <v>49</v>
      </c>
      <c r="D11" s="6" t="s">
        <v>49</v>
      </c>
      <c r="E11" s="78">
        <v>2320</v>
      </c>
      <c r="F11" s="79">
        <v>2180</v>
      </c>
      <c r="G11" s="78">
        <v>1980</v>
      </c>
      <c r="H11" s="79">
        <v>2800</v>
      </c>
      <c r="I11" s="33"/>
      <c r="J11" s="79">
        <v>3500</v>
      </c>
      <c r="K11" s="78">
        <v>4250</v>
      </c>
      <c r="L11" s="79">
        <v>4</v>
      </c>
      <c r="M11" s="33"/>
      <c r="N11" s="78" t="s">
        <v>148</v>
      </c>
      <c r="O11" s="78" t="s">
        <v>147</v>
      </c>
      <c r="P11" s="6"/>
      <c r="Q11" s="78" t="s">
        <v>205</v>
      </c>
      <c r="R11" s="6"/>
      <c r="T11" s="79" t="s">
        <v>202</v>
      </c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</row>
    <row r="12" spans="1:418" s="34" customFormat="1" x14ac:dyDescent="0.25">
      <c r="A12" s="78" t="s">
        <v>64</v>
      </c>
      <c r="B12" s="79">
        <v>7370</v>
      </c>
      <c r="C12" s="33" t="s">
        <v>49</v>
      </c>
      <c r="D12" s="6" t="s">
        <v>49</v>
      </c>
      <c r="E12" s="78">
        <v>2320</v>
      </c>
      <c r="F12" s="79">
        <v>2180</v>
      </c>
      <c r="G12" s="78">
        <v>1980</v>
      </c>
      <c r="H12" s="79">
        <v>2800</v>
      </c>
      <c r="I12" s="33"/>
      <c r="J12" s="79">
        <v>3500</v>
      </c>
      <c r="K12" s="78">
        <v>4250</v>
      </c>
      <c r="L12" s="79">
        <v>4</v>
      </c>
      <c r="M12" s="33"/>
      <c r="N12" s="6"/>
      <c r="O12" s="33"/>
      <c r="P12" s="79" t="s">
        <v>188</v>
      </c>
      <c r="Q12" s="33"/>
      <c r="R12" s="6"/>
      <c r="T12" s="79" t="s">
        <v>202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</row>
    <row r="13" spans="1:418" s="34" customFormat="1" x14ac:dyDescent="0.25">
      <c r="A13" s="78" t="s">
        <v>65</v>
      </c>
      <c r="B13" s="79">
        <v>6990</v>
      </c>
      <c r="C13" s="33" t="s">
        <v>49</v>
      </c>
      <c r="D13" s="6" t="s">
        <v>49</v>
      </c>
      <c r="E13" s="78">
        <v>2320</v>
      </c>
      <c r="F13" s="79">
        <v>2180</v>
      </c>
      <c r="G13" s="78">
        <v>1980</v>
      </c>
      <c r="H13" s="79">
        <v>2800</v>
      </c>
      <c r="I13" s="33"/>
      <c r="J13" s="79">
        <v>3500</v>
      </c>
      <c r="K13" s="78">
        <v>4250</v>
      </c>
      <c r="L13" s="79">
        <v>4</v>
      </c>
      <c r="M13" s="33"/>
      <c r="N13" s="6"/>
      <c r="O13" s="33"/>
      <c r="P13" s="79" t="s">
        <v>189</v>
      </c>
      <c r="Q13" s="33"/>
      <c r="R13" s="6"/>
      <c r="S13" s="33"/>
      <c r="T13" s="79" t="s">
        <v>202</v>
      </c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</row>
    <row r="14" spans="1:418" s="34" customFormat="1" x14ac:dyDescent="0.25">
      <c r="A14" s="78" t="s">
        <v>197</v>
      </c>
      <c r="B14" s="79">
        <v>7060</v>
      </c>
      <c r="C14" s="33"/>
      <c r="D14" s="6"/>
      <c r="E14" s="78">
        <v>2320</v>
      </c>
      <c r="F14" s="79">
        <v>2180</v>
      </c>
      <c r="G14" s="78">
        <v>1980</v>
      </c>
      <c r="H14" s="79">
        <v>2830</v>
      </c>
      <c r="I14" s="33"/>
      <c r="J14" s="79">
        <v>3500</v>
      </c>
      <c r="K14" s="79">
        <v>3500</v>
      </c>
      <c r="L14" s="79">
        <v>4</v>
      </c>
      <c r="M14" s="78" t="s">
        <v>201</v>
      </c>
      <c r="N14" s="6"/>
      <c r="O14" s="33"/>
      <c r="P14" s="79"/>
      <c r="Q14" s="33"/>
      <c r="R14" s="6"/>
      <c r="S14" s="33"/>
      <c r="T14" s="79" t="s">
        <v>202</v>
      </c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</row>
    <row r="15" spans="1:418" s="34" customFormat="1" x14ac:dyDescent="0.25">
      <c r="A15" s="78" t="s">
        <v>159</v>
      </c>
      <c r="B15" s="79">
        <v>6990</v>
      </c>
      <c r="C15" s="33"/>
      <c r="D15" s="6"/>
      <c r="E15" s="78">
        <v>2320</v>
      </c>
      <c r="F15" s="79">
        <v>2180</v>
      </c>
      <c r="G15" s="78">
        <v>2080</v>
      </c>
      <c r="H15" s="79">
        <v>3050</v>
      </c>
      <c r="I15" s="78"/>
      <c r="J15" s="79">
        <v>3500</v>
      </c>
      <c r="K15" s="78">
        <v>4250</v>
      </c>
      <c r="L15" s="79">
        <v>6</v>
      </c>
      <c r="M15" s="78" t="s">
        <v>196</v>
      </c>
      <c r="N15" s="79"/>
      <c r="O15" s="33"/>
      <c r="P15" s="79" t="s">
        <v>195</v>
      </c>
      <c r="Q15" s="33"/>
      <c r="R15" s="6"/>
      <c r="S15" s="78" t="s">
        <v>199</v>
      </c>
      <c r="T15" s="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</row>
    <row r="16" spans="1:418" ht="15.75" thickBot="1" x14ac:dyDescent="0.3">
      <c r="A16" s="47"/>
      <c r="B16" s="48"/>
      <c r="C16" s="10"/>
      <c r="D16" s="10"/>
      <c r="E16" s="10"/>
      <c r="F16" s="11"/>
      <c r="G16" s="11"/>
      <c r="H16" s="11"/>
      <c r="I16" s="4"/>
      <c r="J16" s="10"/>
      <c r="K16" s="11"/>
      <c r="L16" s="12"/>
      <c r="M16" s="11"/>
      <c r="N16" s="11"/>
      <c r="O16" s="11"/>
      <c r="P16" s="11"/>
      <c r="Q16" s="11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</row>
    <row r="17" spans="1:418" s="49" customFormat="1" ht="15.75" thickBot="1" x14ac:dyDescent="0.3">
      <c r="A17" s="78" t="s">
        <v>70</v>
      </c>
      <c r="B17" s="79">
        <v>5410</v>
      </c>
      <c r="C17" s="78" t="s">
        <v>49</v>
      </c>
      <c r="D17" s="79" t="s">
        <v>49</v>
      </c>
      <c r="E17" s="78">
        <v>2090</v>
      </c>
      <c r="F17" s="79">
        <v>1970</v>
      </c>
      <c r="G17" s="78">
        <v>1900</v>
      </c>
      <c r="H17" s="78">
        <v>2620</v>
      </c>
      <c r="I17" s="79"/>
      <c r="J17" s="79">
        <v>3500</v>
      </c>
      <c r="K17" s="78">
        <v>3500</v>
      </c>
      <c r="L17" s="99" t="s">
        <v>149</v>
      </c>
      <c r="M17" s="78" t="s">
        <v>74</v>
      </c>
      <c r="N17" s="78"/>
      <c r="O17" s="79"/>
      <c r="P17" s="78" t="s">
        <v>181</v>
      </c>
      <c r="Q17" s="79"/>
      <c r="R17" s="79" t="s">
        <v>184</v>
      </c>
      <c r="S17" s="78"/>
      <c r="T17" s="79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</row>
    <row r="18" spans="1:418" s="49" customFormat="1" ht="15.75" thickBot="1" x14ac:dyDescent="0.3">
      <c r="A18" s="78" t="s">
        <v>93</v>
      </c>
      <c r="B18" s="79">
        <v>5980</v>
      </c>
      <c r="C18" s="78"/>
      <c r="D18" s="79"/>
      <c r="E18" s="78">
        <v>2110</v>
      </c>
      <c r="F18" s="79">
        <v>1910</v>
      </c>
      <c r="G18" s="78">
        <v>2080</v>
      </c>
      <c r="H18" s="78">
        <v>2840</v>
      </c>
      <c r="I18" s="79"/>
      <c r="J18" s="79">
        <v>3500</v>
      </c>
      <c r="K18" s="78">
        <v>3500</v>
      </c>
      <c r="L18" s="93" t="s">
        <v>45</v>
      </c>
      <c r="M18" s="78"/>
      <c r="N18" s="78"/>
      <c r="O18" s="79"/>
      <c r="P18" s="78" t="s">
        <v>182</v>
      </c>
      <c r="Q18" s="79"/>
      <c r="R18" s="78"/>
      <c r="S18" s="78"/>
      <c r="T18" s="79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</row>
    <row r="19" spans="1:418" s="51" customFormat="1" ht="15.75" thickBot="1" x14ac:dyDescent="0.3">
      <c r="A19" s="100" t="s">
        <v>143</v>
      </c>
      <c r="B19" s="101">
        <v>5980</v>
      </c>
      <c r="C19" s="100"/>
      <c r="D19" s="101"/>
      <c r="E19" s="100">
        <v>2110</v>
      </c>
      <c r="F19" s="79">
        <v>1910</v>
      </c>
      <c r="G19" s="100">
        <v>2080</v>
      </c>
      <c r="H19" s="101">
        <v>2840</v>
      </c>
      <c r="I19" s="100"/>
      <c r="J19" s="101">
        <v>3500</v>
      </c>
      <c r="K19" s="100">
        <v>3500</v>
      </c>
      <c r="L19" s="93" t="s">
        <v>45</v>
      </c>
      <c r="M19" s="100"/>
      <c r="N19" s="101" t="s">
        <v>41</v>
      </c>
      <c r="O19" s="100" t="s">
        <v>180</v>
      </c>
      <c r="P19" s="101"/>
      <c r="Q19" s="78" t="s">
        <v>185</v>
      </c>
      <c r="R19" s="101"/>
      <c r="S19" s="100"/>
      <c r="T19" s="101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</row>
    <row r="20" spans="1:418" s="49" customFormat="1" ht="15.75" thickBot="1" x14ac:dyDescent="0.3">
      <c r="A20" s="78" t="s">
        <v>71</v>
      </c>
      <c r="B20" s="79">
        <v>6000</v>
      </c>
      <c r="C20" s="78" t="s">
        <v>49</v>
      </c>
      <c r="D20" s="79" t="s">
        <v>49</v>
      </c>
      <c r="E20" s="78">
        <v>2090</v>
      </c>
      <c r="F20" s="79">
        <v>1970</v>
      </c>
      <c r="G20" s="78">
        <v>1900</v>
      </c>
      <c r="H20" s="79">
        <v>2610</v>
      </c>
      <c r="I20" s="78"/>
      <c r="J20" s="79">
        <v>3330</v>
      </c>
      <c r="K20" s="78">
        <v>3500</v>
      </c>
      <c r="L20" s="79" t="s">
        <v>149</v>
      </c>
      <c r="M20" s="78" t="s">
        <v>75</v>
      </c>
      <c r="N20" s="79"/>
      <c r="O20" s="78"/>
      <c r="P20" s="79" t="s">
        <v>183</v>
      </c>
      <c r="Q20" s="78"/>
      <c r="R20" s="79" t="s">
        <v>184</v>
      </c>
      <c r="S20" s="78"/>
      <c r="T20" s="79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</row>
    <row r="21" spans="1:418" s="49" customFormat="1" ht="15.75" thickBot="1" x14ac:dyDescent="0.3">
      <c r="A21" s="78" t="s">
        <v>72</v>
      </c>
      <c r="B21" s="79">
        <v>6370</v>
      </c>
      <c r="C21" s="78" t="s">
        <v>49</v>
      </c>
      <c r="D21" s="79" t="s">
        <v>49</v>
      </c>
      <c r="E21" s="78">
        <v>2090</v>
      </c>
      <c r="F21" s="79">
        <v>1970</v>
      </c>
      <c r="G21" s="78">
        <v>1900</v>
      </c>
      <c r="H21" s="79">
        <v>2610</v>
      </c>
      <c r="I21" s="78"/>
      <c r="J21" s="79">
        <v>3500</v>
      </c>
      <c r="K21" s="78">
        <v>3500</v>
      </c>
      <c r="L21" s="79" t="s">
        <v>149</v>
      </c>
      <c r="M21" s="78" t="s">
        <v>75</v>
      </c>
      <c r="N21" s="79" t="s">
        <v>77</v>
      </c>
      <c r="O21" s="78" t="s">
        <v>78</v>
      </c>
      <c r="P21" s="79"/>
      <c r="Q21" s="78" t="s">
        <v>76</v>
      </c>
      <c r="R21" s="79" t="s">
        <v>184</v>
      </c>
      <c r="S21" s="78"/>
      <c r="T21" s="79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</row>
    <row r="22" spans="1:418" x14ac:dyDescent="0.25">
      <c r="A22" s="17"/>
      <c r="B22" s="18"/>
      <c r="C22" s="18"/>
      <c r="D22" s="18"/>
      <c r="E22" s="18"/>
      <c r="F22" s="19"/>
      <c r="G22" s="19"/>
      <c r="H22" s="19"/>
      <c r="I22" s="20"/>
      <c r="J22" s="18"/>
      <c r="K22" s="19"/>
      <c r="L22" s="21"/>
      <c r="M22" s="19"/>
      <c r="N22" s="19"/>
      <c r="O22" s="19"/>
      <c r="P22" s="19"/>
      <c r="Q22" s="19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</row>
    <row r="23" spans="1:418" x14ac:dyDescent="0.25">
      <c r="A23" s="17"/>
      <c r="B23" s="18"/>
      <c r="C23" s="18"/>
      <c r="D23" s="18"/>
      <c r="E23" s="18"/>
      <c r="F23" s="19"/>
      <c r="G23" s="19"/>
      <c r="H23" s="19"/>
      <c r="I23" s="20"/>
      <c r="J23" s="18"/>
      <c r="K23" s="19"/>
      <c r="L23" s="21"/>
      <c r="M23" s="19"/>
      <c r="N23" s="19"/>
      <c r="O23" s="19"/>
      <c r="P23" s="19"/>
      <c r="Q23" s="19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</row>
    <row r="24" spans="1:418" x14ac:dyDescent="0.25">
      <c r="A24" s="17"/>
      <c r="B24" s="18"/>
      <c r="C24" s="18"/>
      <c r="D24" s="18"/>
      <c r="E24" s="18"/>
      <c r="F24" s="19"/>
      <c r="G24" s="19"/>
      <c r="H24" s="50" t="s">
        <v>145</v>
      </c>
      <c r="I24" s="20"/>
      <c r="J24" s="18"/>
      <c r="K24" s="19"/>
      <c r="L24" s="21"/>
      <c r="M24" s="19"/>
      <c r="N24" s="19"/>
      <c r="O24" s="19"/>
      <c r="P24" s="19"/>
      <c r="Q24" s="19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</row>
    <row r="25" spans="1:418" x14ac:dyDescent="0.25">
      <c r="A25" s="17"/>
      <c r="B25" s="18"/>
      <c r="C25" s="18"/>
      <c r="D25" s="18"/>
      <c r="E25" s="18"/>
      <c r="F25" s="19"/>
      <c r="G25" s="19"/>
      <c r="H25" s="19"/>
      <c r="I25" s="20"/>
      <c r="J25" s="18"/>
      <c r="K25" s="19"/>
      <c r="L25" s="21"/>
      <c r="M25" s="19"/>
      <c r="N25" s="19"/>
      <c r="O25" s="19"/>
      <c r="P25" s="19"/>
      <c r="Q25" s="19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</row>
    <row r="26" spans="1:418" x14ac:dyDescent="0.25">
      <c r="A26" s="17"/>
      <c r="B26" s="18"/>
      <c r="C26" s="18"/>
      <c r="D26" s="18"/>
      <c r="E26" s="18"/>
      <c r="F26" s="19"/>
      <c r="G26" s="19"/>
      <c r="H26" s="50"/>
      <c r="I26" s="20"/>
      <c r="J26" s="18"/>
      <c r="K26" s="19"/>
      <c r="L26" s="21"/>
      <c r="M26" s="19"/>
      <c r="N26" s="50"/>
      <c r="O26" s="19"/>
      <c r="P26" s="19"/>
      <c r="Q26" s="19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</row>
    <row r="27" spans="1:418" x14ac:dyDescent="0.25">
      <c r="A27" s="17"/>
      <c r="B27" s="18"/>
      <c r="C27" s="18"/>
      <c r="D27" s="18"/>
      <c r="E27" s="18"/>
      <c r="F27" s="19"/>
      <c r="G27" s="19"/>
      <c r="H27" s="19"/>
      <c r="I27" s="20"/>
      <c r="J27" s="20"/>
      <c r="K27" s="20"/>
      <c r="L27" s="21"/>
      <c r="M27" s="19"/>
      <c r="N27" s="19"/>
      <c r="O27" s="19"/>
      <c r="P27" s="19"/>
      <c r="Q27" s="19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</row>
    <row r="28" spans="1:418" x14ac:dyDescent="0.25">
      <c r="A28" s="17"/>
      <c r="B28" s="18"/>
      <c r="C28" s="18"/>
      <c r="D28" s="18"/>
      <c r="E28" s="18"/>
      <c r="F28" s="19"/>
      <c r="G28" s="19"/>
      <c r="H28" s="19"/>
      <c r="I28" s="20"/>
      <c r="J28" s="18"/>
      <c r="K28" s="19"/>
      <c r="L28" s="21"/>
      <c r="M28" s="19"/>
      <c r="N28" s="19"/>
      <c r="O28" s="19"/>
      <c r="P28" s="19"/>
      <c r="Q28" s="19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</row>
    <row r="29" spans="1:418" x14ac:dyDescent="0.25">
      <c r="A29" s="22"/>
      <c r="B29" s="23"/>
      <c r="C29" s="23"/>
      <c r="D29" s="23"/>
      <c r="E29" s="23"/>
      <c r="F29" s="24"/>
      <c r="G29" s="24"/>
      <c r="H29" s="24"/>
      <c r="I29" s="25"/>
      <c r="J29" s="23"/>
      <c r="K29" s="24"/>
      <c r="L29" s="26"/>
      <c r="M29" s="24"/>
      <c r="N29" s="24"/>
      <c r="O29" s="24"/>
      <c r="P29" s="24"/>
      <c r="Q29" s="24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</row>
    <row r="30" spans="1:418" x14ac:dyDescent="0.25">
      <c r="A30" s="22"/>
      <c r="B30" s="23"/>
      <c r="C30" s="23"/>
      <c r="D30" s="23"/>
      <c r="E30" s="23"/>
      <c r="F30" s="24"/>
      <c r="G30" s="24"/>
      <c r="H30" s="24"/>
      <c r="I30" s="25"/>
      <c r="J30" s="23"/>
      <c r="K30" s="24"/>
      <c r="L30" s="26"/>
      <c r="M30" s="24"/>
      <c r="N30" s="24"/>
      <c r="O30" s="24"/>
      <c r="P30" s="24"/>
      <c r="Q30" s="24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</row>
    <row r="31" spans="1:418" x14ac:dyDescent="0.25">
      <c r="A31" s="22"/>
      <c r="B31" s="23"/>
      <c r="C31" s="23"/>
      <c r="D31" s="23"/>
      <c r="E31" s="23"/>
      <c r="F31" s="24"/>
      <c r="G31" s="24"/>
      <c r="H31" s="24"/>
      <c r="I31" s="25"/>
      <c r="J31" s="23"/>
      <c r="K31" s="24"/>
      <c r="L31" s="26"/>
      <c r="M31" s="24"/>
      <c r="N31" s="24"/>
      <c r="O31" s="24"/>
      <c r="P31" s="24"/>
      <c r="Q31" s="24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</row>
    <row r="32" spans="1:418" x14ac:dyDescent="0.25">
      <c r="A32" s="22"/>
      <c r="B32" s="23"/>
      <c r="C32" s="23"/>
      <c r="D32" s="23"/>
      <c r="E32" s="23"/>
      <c r="F32" s="24"/>
      <c r="G32" s="24"/>
      <c r="H32" s="24"/>
      <c r="I32" s="25"/>
      <c r="J32" s="23"/>
      <c r="K32" s="24"/>
      <c r="L32" s="26"/>
      <c r="M32" s="24"/>
      <c r="N32" s="24"/>
      <c r="O32" s="24"/>
      <c r="P32" s="24"/>
      <c r="Q32" s="24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5"/>
      <c r="LY32" s="95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5"/>
      <c r="ND32" s="95"/>
      <c r="NE32" s="95"/>
      <c r="NF32" s="95"/>
      <c r="NG32" s="95"/>
      <c r="NH32" s="95"/>
      <c r="NI32" s="95"/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5"/>
      <c r="NY32" s="95"/>
      <c r="NZ32" s="95"/>
      <c r="OA32" s="95"/>
      <c r="OB32" s="95"/>
      <c r="OC32" s="95"/>
      <c r="OD32" s="95"/>
      <c r="OE32" s="95"/>
      <c r="OF32" s="95"/>
      <c r="OG32" s="95"/>
      <c r="OH32" s="95"/>
      <c r="OI32" s="95"/>
      <c r="OJ32" s="95"/>
      <c r="OK32" s="95"/>
      <c r="OL32" s="95"/>
      <c r="OM32" s="95"/>
      <c r="ON32" s="95"/>
      <c r="OO32" s="95"/>
      <c r="OP32" s="95"/>
      <c r="OQ32" s="95"/>
      <c r="OR32" s="95"/>
      <c r="OS32" s="95"/>
      <c r="OT32" s="95"/>
      <c r="OU32" s="95"/>
      <c r="OV32" s="95"/>
      <c r="OW32" s="95"/>
      <c r="OX32" s="95"/>
      <c r="OY32" s="95"/>
      <c r="OZ32" s="95"/>
      <c r="PA32" s="95"/>
      <c r="PB32" s="95"/>
    </row>
    <row r="33" spans="1:17" x14ac:dyDescent="0.25">
      <c r="A33" s="22"/>
      <c r="B33" s="23"/>
      <c r="C33" s="23"/>
      <c r="D33" s="23"/>
      <c r="E33" s="23"/>
      <c r="F33" s="24"/>
      <c r="G33" s="24"/>
      <c r="H33" s="24"/>
      <c r="I33" s="25"/>
      <c r="J33" s="23"/>
      <c r="K33" s="24"/>
      <c r="L33" s="26"/>
      <c r="M33" s="24"/>
      <c r="N33" s="24"/>
      <c r="O33" s="24"/>
      <c r="P33" s="24"/>
      <c r="Q33" s="24"/>
    </row>
    <row r="34" spans="1:17" x14ac:dyDescent="0.25">
      <c r="A34" s="22"/>
      <c r="B34" s="23"/>
      <c r="C34" s="23"/>
      <c r="D34" s="23"/>
      <c r="E34" s="23"/>
      <c r="F34" s="24"/>
      <c r="G34" s="24"/>
      <c r="H34" s="24"/>
      <c r="I34" s="25"/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22"/>
      <c r="B35" s="23"/>
      <c r="C35" s="23"/>
      <c r="D35" s="23"/>
      <c r="E35" s="23"/>
      <c r="F35" s="24"/>
      <c r="G35" s="24"/>
      <c r="H35" s="24"/>
      <c r="I35" s="25"/>
      <c r="J35" s="23"/>
      <c r="K35" s="24"/>
      <c r="L35" s="26"/>
      <c r="M35" s="24"/>
      <c r="N35" s="24"/>
      <c r="O35" s="24"/>
      <c r="P35" s="24"/>
      <c r="Q35" s="24"/>
    </row>
    <row r="36" spans="1:17" x14ac:dyDescent="0.25">
      <c r="A36" s="22"/>
      <c r="B36" s="23"/>
      <c r="C36" s="23"/>
      <c r="D36" s="23"/>
      <c r="E36" s="23"/>
      <c r="F36" s="24"/>
      <c r="G36" s="24"/>
      <c r="H36" s="24"/>
      <c r="I36" s="25"/>
      <c r="J36" s="23"/>
      <c r="K36" s="24"/>
      <c r="L36" s="26"/>
      <c r="M36" s="24"/>
      <c r="N36" s="24"/>
      <c r="O36" s="24"/>
      <c r="P36" s="24"/>
      <c r="Q36" s="24"/>
    </row>
    <row r="37" spans="1:17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</sheetData>
  <pageMargins left="0.7" right="0.7" top="0.78740157499999996" bottom="0.78740157499999996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zoomScaleNormal="100" workbookViewId="0">
      <selection activeCell="F30" sqref="F30"/>
    </sheetView>
  </sheetViews>
  <sheetFormatPr baseColWidth="10" defaultRowHeight="15" x14ac:dyDescent="0.25"/>
  <cols>
    <col min="1" max="1" width="32.7109375" bestFit="1" customWidth="1"/>
    <col min="2" max="2" width="19.42578125" style="31" bestFit="1" customWidth="1"/>
    <col min="4" max="4" width="31.28515625" bestFit="1" customWidth="1"/>
    <col min="5" max="5" width="19.5703125" customWidth="1"/>
  </cols>
  <sheetData>
    <row r="1" spans="1:11" x14ac:dyDescent="0.25">
      <c r="A1" s="53" t="s">
        <v>85</v>
      </c>
      <c r="B1" s="54" t="s">
        <v>46</v>
      </c>
      <c r="D1" s="55" t="s">
        <v>1</v>
      </c>
      <c r="E1" s="54" t="s">
        <v>46</v>
      </c>
    </row>
    <row r="2" spans="1:11" x14ac:dyDescent="0.25">
      <c r="A2" s="56" t="s">
        <v>79</v>
      </c>
      <c r="B2" s="57">
        <v>18600</v>
      </c>
      <c r="D2" s="56" t="s">
        <v>164</v>
      </c>
      <c r="E2" s="57">
        <v>72500</v>
      </c>
      <c r="G2" s="90"/>
      <c r="H2" s="91"/>
      <c r="J2" s="90"/>
      <c r="K2" s="91"/>
    </row>
    <row r="3" spans="1:11" x14ac:dyDescent="0.25">
      <c r="A3" s="56" t="s">
        <v>80</v>
      </c>
      <c r="B3" s="57">
        <v>18300</v>
      </c>
      <c r="D3" s="56" t="s">
        <v>160</v>
      </c>
      <c r="E3" s="57">
        <v>73200</v>
      </c>
      <c r="G3" s="90"/>
      <c r="H3" s="91"/>
      <c r="J3" s="90"/>
      <c r="K3" s="91"/>
    </row>
    <row r="4" spans="1:11" x14ac:dyDescent="0.25">
      <c r="A4" s="56" t="s">
        <v>81</v>
      </c>
      <c r="B4" s="57">
        <v>20200</v>
      </c>
      <c r="D4" s="56" t="s">
        <v>165</v>
      </c>
      <c r="E4" s="57">
        <v>74200</v>
      </c>
    </row>
    <row r="5" spans="1:11" x14ac:dyDescent="0.25">
      <c r="A5" s="56" t="s">
        <v>17</v>
      </c>
      <c r="B5" s="57">
        <v>19000</v>
      </c>
      <c r="D5" s="56" t="s">
        <v>166</v>
      </c>
      <c r="E5" s="57">
        <v>74400</v>
      </c>
    </row>
    <row r="6" spans="1:11" x14ac:dyDescent="0.25">
      <c r="A6" s="56" t="s">
        <v>18</v>
      </c>
      <c r="B6" s="57">
        <v>20400</v>
      </c>
      <c r="D6" s="56"/>
      <c r="E6" s="57"/>
    </row>
    <row r="7" spans="1:11" x14ac:dyDescent="0.25">
      <c r="A7" s="58"/>
      <c r="B7" s="59"/>
      <c r="D7" s="56" t="s">
        <v>161</v>
      </c>
      <c r="E7" s="57">
        <v>72500</v>
      </c>
    </row>
    <row r="8" spans="1:11" x14ac:dyDescent="0.25">
      <c r="A8" s="56" t="s">
        <v>22</v>
      </c>
      <c r="B8" s="57">
        <v>19900</v>
      </c>
      <c r="D8" s="56" t="s">
        <v>163</v>
      </c>
      <c r="E8" s="57">
        <v>76000</v>
      </c>
    </row>
    <row r="9" spans="1:11" x14ac:dyDescent="0.25">
      <c r="A9" s="56" t="s">
        <v>87</v>
      </c>
      <c r="B9" s="57">
        <v>22600</v>
      </c>
      <c r="D9" s="56" t="s">
        <v>150</v>
      </c>
      <c r="E9" s="57">
        <v>73200</v>
      </c>
    </row>
    <row r="10" spans="1:11" x14ac:dyDescent="0.25">
      <c r="A10" s="56" t="s">
        <v>24</v>
      </c>
      <c r="B10" s="57">
        <v>22700</v>
      </c>
      <c r="D10" s="56" t="s">
        <v>153</v>
      </c>
      <c r="E10" s="57">
        <v>76700</v>
      </c>
    </row>
    <row r="11" spans="1:11" x14ac:dyDescent="0.25">
      <c r="A11" s="56" t="s">
        <v>84</v>
      </c>
      <c r="B11" s="57">
        <v>23100</v>
      </c>
      <c r="D11" s="56" t="s">
        <v>151</v>
      </c>
      <c r="E11" s="57">
        <v>74200</v>
      </c>
    </row>
    <row r="12" spans="1:11" x14ac:dyDescent="0.25">
      <c r="A12" s="56" t="s">
        <v>110</v>
      </c>
      <c r="B12" s="57">
        <v>22900</v>
      </c>
      <c r="D12" s="56" t="s">
        <v>152</v>
      </c>
      <c r="E12" s="57">
        <v>74400</v>
      </c>
    </row>
    <row r="13" spans="1:11" x14ac:dyDescent="0.25">
      <c r="A13" s="56" t="s">
        <v>29</v>
      </c>
      <c r="B13" s="57">
        <v>23800</v>
      </c>
      <c r="D13" s="56" t="s">
        <v>162</v>
      </c>
      <c r="E13" s="57">
        <v>67200</v>
      </c>
    </row>
    <row r="14" spans="1:11" x14ac:dyDescent="0.25">
      <c r="A14" s="56" t="s">
        <v>31</v>
      </c>
      <c r="B14" s="57">
        <v>26000</v>
      </c>
      <c r="D14" s="56"/>
      <c r="E14" s="32"/>
    </row>
    <row r="15" spans="1:11" x14ac:dyDescent="0.25">
      <c r="A15" s="58"/>
      <c r="B15" s="32"/>
      <c r="D15" s="56"/>
      <c r="E15" s="57"/>
    </row>
    <row r="16" spans="1:11" x14ac:dyDescent="0.25">
      <c r="A16" s="56" t="s">
        <v>34</v>
      </c>
      <c r="B16" s="57">
        <v>26500</v>
      </c>
      <c r="D16" s="56" t="s">
        <v>48</v>
      </c>
      <c r="E16" s="57">
        <v>82900</v>
      </c>
    </row>
    <row r="17" spans="1:5" x14ac:dyDescent="0.25">
      <c r="A17" s="60"/>
      <c r="B17" s="32"/>
      <c r="D17" s="56" t="s">
        <v>47</v>
      </c>
      <c r="E17" s="57">
        <v>86900</v>
      </c>
    </row>
    <row r="18" spans="1:5" x14ac:dyDescent="0.25">
      <c r="A18" s="56" t="s">
        <v>111</v>
      </c>
      <c r="B18" s="57">
        <v>24500</v>
      </c>
      <c r="D18" s="58"/>
      <c r="E18" s="57"/>
    </row>
    <row r="19" spans="1:5" x14ac:dyDescent="0.25">
      <c r="A19" s="56" t="s">
        <v>112</v>
      </c>
      <c r="B19" s="57">
        <v>25200</v>
      </c>
      <c r="D19" s="56" t="s">
        <v>154</v>
      </c>
      <c r="E19" s="57">
        <v>60400</v>
      </c>
    </row>
    <row r="20" spans="1:5" x14ac:dyDescent="0.25">
      <c r="A20" s="56" t="s">
        <v>113</v>
      </c>
      <c r="B20" s="57">
        <v>27600</v>
      </c>
      <c r="D20" s="56" t="s">
        <v>155</v>
      </c>
      <c r="E20" s="57">
        <v>61400</v>
      </c>
    </row>
    <row r="21" spans="1:5" x14ac:dyDescent="0.25">
      <c r="A21" s="56" t="s">
        <v>114</v>
      </c>
      <c r="B21" s="57">
        <v>26600</v>
      </c>
      <c r="D21" s="56" t="s">
        <v>156</v>
      </c>
      <c r="E21" s="57">
        <v>63400</v>
      </c>
    </row>
    <row r="22" spans="1:5" x14ac:dyDescent="0.25">
      <c r="A22" s="56" t="s">
        <v>115</v>
      </c>
      <c r="B22" s="57">
        <v>27600</v>
      </c>
      <c r="D22" s="56" t="s">
        <v>158</v>
      </c>
      <c r="E22" s="57">
        <v>62900</v>
      </c>
    </row>
    <row r="23" spans="1:5" x14ac:dyDescent="0.25">
      <c r="A23" s="61"/>
      <c r="B23"/>
      <c r="D23" s="56" t="s">
        <v>157</v>
      </c>
      <c r="E23" s="92">
        <v>65900</v>
      </c>
    </row>
    <row r="24" spans="1:5" x14ac:dyDescent="0.25">
      <c r="A24" s="56" t="s">
        <v>116</v>
      </c>
      <c r="B24" s="57">
        <v>33500</v>
      </c>
      <c r="D24" s="56" t="s">
        <v>167</v>
      </c>
      <c r="E24" s="92">
        <v>73900</v>
      </c>
    </row>
    <row r="25" spans="1:5" x14ac:dyDescent="0.25">
      <c r="A25" s="56" t="s">
        <v>117</v>
      </c>
      <c r="B25" s="57">
        <v>34900</v>
      </c>
      <c r="D25" s="62"/>
    </row>
    <row r="26" spans="1:5" x14ac:dyDescent="0.25">
      <c r="A26" s="63" t="s">
        <v>118</v>
      </c>
      <c r="B26" s="64">
        <v>37900</v>
      </c>
      <c r="D26" s="62"/>
    </row>
    <row r="27" spans="1:5" x14ac:dyDescent="0.25">
      <c r="A27" s="56" t="s">
        <v>119</v>
      </c>
      <c r="B27" s="57">
        <v>37500</v>
      </c>
      <c r="D27" s="62"/>
    </row>
    <row r="28" spans="1:5" x14ac:dyDescent="0.25">
      <c r="A28" s="56" t="s">
        <v>120</v>
      </c>
      <c r="B28" s="57">
        <v>37500</v>
      </c>
      <c r="D28" s="62"/>
    </row>
    <row r="29" spans="1:5" x14ac:dyDescent="0.25">
      <c r="A29" s="62"/>
      <c r="B29" s="32"/>
      <c r="D29" s="62"/>
    </row>
    <row r="30" spans="1:5" x14ac:dyDescent="0.25">
      <c r="A30" s="56" t="s">
        <v>36</v>
      </c>
      <c r="B30" s="57">
        <v>48600</v>
      </c>
      <c r="D30" s="62"/>
    </row>
    <row r="31" spans="1:5" x14ac:dyDescent="0.25">
      <c r="A31" s="56" t="s">
        <v>39</v>
      </c>
      <c r="B31" s="57">
        <v>52800</v>
      </c>
      <c r="D31" s="62"/>
    </row>
    <row r="32" spans="1:5" x14ac:dyDescent="0.25">
      <c r="A32" s="56" t="s">
        <v>43</v>
      </c>
      <c r="B32" s="57">
        <v>53500</v>
      </c>
      <c r="D32" s="62"/>
    </row>
    <row r="33" spans="1:4" x14ac:dyDescent="0.25">
      <c r="A33" s="56" t="s">
        <v>44</v>
      </c>
      <c r="B33" s="57">
        <v>53300</v>
      </c>
      <c r="D33" s="65"/>
    </row>
    <row r="34" spans="1:4" x14ac:dyDescent="0.25">
      <c r="B34" s="66"/>
      <c r="D34" s="65"/>
    </row>
    <row r="35" spans="1:4" x14ac:dyDescent="0.25">
      <c r="D35" s="65"/>
    </row>
    <row r="36" spans="1:4" x14ac:dyDescent="0.25">
      <c r="D36" s="29"/>
    </row>
    <row r="37" spans="1:4" x14ac:dyDescent="0.25">
      <c r="D37" s="31"/>
    </row>
  </sheetData>
  <pageMargins left="0.7" right="0.7" top="0.78740157499999996" bottom="0.78740157499999996" header="0.3" footer="0.3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WW Technische Daten</vt:lpstr>
      <vt:lpstr>WM und CV Technische Daten</vt:lpstr>
      <vt:lpstr>Grundpreise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2024-06-12T12:27:40Z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4d57e4-cf2f-433b-b4dd-10f96336952f_Enabled">
    <vt:lpwstr>true</vt:lpwstr>
  </property>
  <property fmtid="{D5CDD505-2E9C-101B-9397-08002B2CF9AE}" pid="3" name="MSIP_Label_f34d57e4-cf2f-433b-b4dd-10f96336952f_SetDate">
    <vt:lpwstr>2024-06-11T12:17:13Z</vt:lpwstr>
  </property>
  <property fmtid="{D5CDD505-2E9C-101B-9397-08002B2CF9AE}" pid="4" name="MSIP_Label_f34d57e4-cf2f-433b-b4dd-10f96336952f_Method">
    <vt:lpwstr>Standard</vt:lpwstr>
  </property>
  <property fmtid="{D5CDD505-2E9C-101B-9397-08002B2CF9AE}" pid="5" name="MSIP_Label_f34d57e4-cf2f-433b-b4dd-10f96336952f_Name">
    <vt:lpwstr>FM-public</vt:lpwstr>
  </property>
  <property fmtid="{D5CDD505-2E9C-101B-9397-08002B2CF9AE}" pid="6" name="MSIP_Label_f34d57e4-cf2f-433b-b4dd-10f96336952f_SiteId">
    <vt:lpwstr>91066180-5f53-41e6-8c2e-9abab20c617a</vt:lpwstr>
  </property>
  <property fmtid="{D5CDD505-2E9C-101B-9397-08002B2CF9AE}" pid="7" name="MSIP_Label_f34d57e4-cf2f-433b-b4dd-10f96336952f_ActionId">
    <vt:lpwstr>b2aec003-ac2c-470b-adf9-3c5b556bba16</vt:lpwstr>
  </property>
  <property fmtid="{D5CDD505-2E9C-101B-9397-08002B2CF9AE}" pid="8" name="MSIP_Label_f34d57e4-cf2f-433b-b4dd-10f96336952f_ContentBits">
    <vt:lpwstr>0</vt:lpwstr>
  </property>
</Properties>
</file>